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defaultThemeVersion="124226"/>
  <mc:AlternateContent xmlns:mc="http://schemas.openxmlformats.org/markup-compatibility/2006">
    <mc:Choice Requires="x15">
      <x15ac:absPath xmlns:x15ac="http://schemas.microsoft.com/office/spreadsheetml/2010/11/ac" url="C:\Users\arc5337\Dropbox\Al's files\2018 Corn Evaluation\Silage\Tables\"/>
    </mc:Choice>
  </mc:AlternateContent>
  <xr:revisionPtr revIDLastSave="0" documentId="10_ncr:100000_{827B1A24-3D46-4986-82CB-CB91B8F7C06E}" xr6:coauthVersionLast="31" xr6:coauthVersionMax="36" xr10:uidLastSave="{00000000-0000-0000-0000-000000000000}"/>
  <bookViews>
    <workbookView xWindow="516" yWindow="-192" windowWidth="17736" windowHeight="6108" xr2:uid="{00000000-000D-0000-FFFF-FFFF00000000}"/>
  </bookViews>
  <sheets>
    <sheet name="Penn State Extension - ReadMe" sheetId="6" r:id="rId1"/>
    <sheet name="Cover Sheet" sheetId="9" r:id="rId2"/>
    <sheet name="Background" sheetId="8" r:id="rId3"/>
    <sheet name="Table" sheetId="7" r:id="rId4"/>
    <sheet name="Trait Key" sheetId="5" r:id="rId5"/>
  </sheets>
  <calcPr calcId="179017"/>
</workbook>
</file>

<file path=xl/calcChain.xml><?xml version="1.0" encoding="utf-8"?>
<calcChain xmlns="http://schemas.openxmlformats.org/spreadsheetml/2006/main">
  <c r="C27" i="8" l="1"/>
</calcChain>
</file>

<file path=xl/sharedStrings.xml><?xml version="1.0" encoding="utf-8"?>
<sst xmlns="http://schemas.openxmlformats.org/spreadsheetml/2006/main" count="412" uniqueCount="290">
  <si>
    <t>Brand</t>
  </si>
  <si>
    <t>Hybrid</t>
  </si>
  <si>
    <t xml:space="preserve">Dry </t>
  </si>
  <si>
    <t>CP</t>
  </si>
  <si>
    <t>NDF</t>
  </si>
  <si>
    <t>Starch</t>
  </si>
  <si>
    <t>Lignin</t>
  </si>
  <si>
    <t>NEL</t>
  </si>
  <si>
    <t>NDFD</t>
  </si>
  <si>
    <t>%</t>
  </si>
  <si>
    <t>Mcal/lb</t>
  </si>
  <si>
    <t>plants/ac</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</si>
  <si>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</si>
  <si>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</si>
  <si>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</si>
  <si>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</si>
  <si>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</si>
  <si>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</si>
  <si>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</si>
  <si>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</si>
  <si>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</si>
  <si>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</si>
  <si>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</si>
  <si>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</si>
  <si>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</si>
  <si>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</si>
  <si>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</si>
  <si>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</si>
  <si>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</si>
  <si>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</si>
  <si>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May</t>
  </si>
  <si>
    <t>June</t>
  </si>
  <si>
    <t>July</t>
  </si>
  <si>
    <t>August</t>
  </si>
  <si>
    <t>GDD</t>
  </si>
  <si>
    <t>Precip.</t>
  </si>
  <si>
    <t>GT</t>
  </si>
  <si>
    <t>Seasonal Total</t>
  </si>
  <si>
    <t>None</t>
  </si>
  <si>
    <t xml:space="preserve">Precip. Data: </t>
  </si>
  <si>
    <t>GDD data:</t>
  </si>
  <si>
    <t>Agrisure Viptera 3110</t>
  </si>
  <si>
    <t>Agrisure Viptera 3111</t>
  </si>
  <si>
    <t>Field Summary:</t>
  </si>
  <si>
    <t>Notes: SEE BACKGROUND TAB</t>
  </si>
  <si>
    <t>RR2</t>
  </si>
  <si>
    <t>Trait Family Product</t>
  </si>
  <si>
    <t>Bt protein(s)</t>
  </si>
  <si>
    <t>Herbicide tolerant?</t>
  </si>
  <si>
    <t>Agrisure</t>
  </si>
  <si>
    <t>Agrisure GT/CB/LL,3010A</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</si>
  <si>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</si>
  <si>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</si>
  <si>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</si>
  <si>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</si>
  <si>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</si>
  <si>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</si>
  <si>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</si>
  <si>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</si>
  <si>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</si>
  <si>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</si>
  <si>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</si>
  <si>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</si>
  <si>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Agrisure Duracade 5122      E-Z Refuge</t>
  </si>
  <si>
    <t>Cry1Ab, Cry1F, mCry3A, eCry3.1Ab</t>
  </si>
  <si>
    <t>Agrisure Duracade 5222      E-Z Refuge</t>
  </si>
  <si>
    <t>Cry1Ab, Cry1F, Vip3A, mCry3A, eCry3.1Ab</t>
  </si>
  <si>
    <t>Herculex</t>
  </si>
  <si>
    <t>Herculex 1 (HX1)</t>
  </si>
  <si>
    <t>Cry1F</t>
  </si>
  <si>
    <t>LL                            RR2 (most)</t>
  </si>
  <si>
    <t>Herculex RW (HXRW)</t>
  </si>
  <si>
    <t>Cry34/35Ab1</t>
  </si>
  <si>
    <t>Herculex Xtra (HXX)</t>
  </si>
  <si>
    <t>Cry1F, Cry34/35Ab1</t>
  </si>
  <si>
    <t>Optimum</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</si>
  <si>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</si>
  <si>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</si>
  <si>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</si>
  <si>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</si>
  <si>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</si>
  <si>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</si>
  <si>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</si>
  <si>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</si>
  <si>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</si>
  <si>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</si>
  <si>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</si>
  <si>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</si>
  <si>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Yieldgard/Genuity</t>
  </si>
  <si>
    <t>YieldGard CB (YGCB)</t>
  </si>
  <si>
    <t>YieldGard VT Rootworm</t>
  </si>
  <si>
    <t>Cry3Bb1</t>
  </si>
  <si>
    <t>YieldGard VT Triple</t>
  </si>
  <si>
    <t>Cry1Ab, Cry3Bb1</t>
  </si>
  <si>
    <t>Genuity VT Double PRO (or as RIB complete)</t>
  </si>
  <si>
    <t>Cry1A.105, Cry2Ab2</t>
  </si>
  <si>
    <t>CEW  ECB  FAW  SB  SWCB</t>
  </si>
  <si>
    <t>Genuity VT Triple PRO  (or as RIB complete)</t>
  </si>
  <si>
    <t>Cry1A.105, Cry2Ab2, Cry3Bb1</t>
  </si>
  <si>
    <t>Cry1A.105, Cry2Ab2, Cry1F, Cry3Bb1, Cry34/35Ab1</t>
  </si>
  <si>
    <t>BCW  CEW ECB  FAW  SB  SWCB  WBC</t>
  </si>
  <si>
    <t>LL  RR2</t>
  </si>
  <si>
    <t>Others</t>
  </si>
  <si>
    <t>Smartstax                                (or as Refuge Advanced)</t>
  </si>
  <si>
    <r>
      <rPr>
        <b/>
        <sz val="11"/>
        <color indexed="8"/>
        <rFont val="Calibri"/>
        <family val="2"/>
      </rPr>
      <t>BCW</t>
    </r>
    <r>
      <rPr>
        <sz val="11"/>
        <color theme="1"/>
        <rFont val="Calibri"/>
        <family val="2"/>
        <scheme val="minor"/>
      </rPr>
      <t xml:space="preserve"> = black cutworm</t>
    </r>
  </si>
  <si>
    <r>
      <rPr>
        <b/>
        <sz val="11"/>
        <color indexed="8"/>
        <rFont val="Calibri"/>
        <family val="2"/>
      </rPr>
      <t xml:space="preserve">SB </t>
    </r>
    <r>
      <rPr>
        <sz val="11"/>
        <color theme="1"/>
        <rFont val="Calibri"/>
        <family val="2"/>
        <scheme val="minor"/>
      </rPr>
      <t>= stalk borer</t>
    </r>
  </si>
  <si>
    <r>
      <rPr>
        <b/>
        <sz val="11"/>
        <color indexed="8"/>
        <rFont val="Calibri"/>
        <family val="2"/>
      </rPr>
      <t>GT</t>
    </r>
    <r>
      <rPr>
        <sz val="11"/>
        <color theme="1"/>
        <rFont val="Calibri"/>
        <family val="2"/>
        <scheme val="minor"/>
      </rPr>
      <t xml:space="preserve"> = glyphosate tolerant</t>
    </r>
  </si>
  <si>
    <r>
      <rPr>
        <b/>
        <sz val="11"/>
        <color indexed="8"/>
        <rFont val="Calibri"/>
        <family val="2"/>
      </rPr>
      <t>CEW</t>
    </r>
    <r>
      <rPr>
        <sz val="11"/>
        <color theme="1"/>
        <rFont val="Calibri"/>
        <family val="2"/>
        <scheme val="minor"/>
      </rPr>
      <t xml:space="preserve"> = corn earworm</t>
    </r>
  </si>
  <si>
    <r>
      <rPr>
        <b/>
        <sz val="11"/>
        <color indexed="8"/>
        <rFont val="Calibri"/>
        <family val="2"/>
      </rPr>
      <t>SWCB</t>
    </r>
    <r>
      <rPr>
        <sz val="11"/>
        <color theme="1"/>
        <rFont val="Calibri"/>
        <family val="2"/>
        <scheme val="minor"/>
      </rPr>
      <t xml:space="preserve"> = southern corn borer</t>
    </r>
  </si>
  <si>
    <r>
      <rPr>
        <b/>
        <sz val="11"/>
        <color indexed="8"/>
        <rFont val="Calibri"/>
        <family val="2"/>
      </rPr>
      <t>LL</t>
    </r>
    <r>
      <rPr>
        <sz val="11"/>
        <color theme="1"/>
        <rFont val="Calibri"/>
        <family val="2"/>
        <scheme val="minor"/>
      </rPr>
      <t xml:space="preserve"> = Liberty Link, glufosinate tolerant</t>
    </r>
  </si>
  <si>
    <r>
      <rPr>
        <b/>
        <sz val="11"/>
        <color indexed="8"/>
        <rFont val="Calibri"/>
        <family val="2"/>
      </rPr>
      <t>ECB</t>
    </r>
    <r>
      <rPr>
        <sz val="11"/>
        <color theme="1"/>
        <rFont val="Calibri"/>
        <family val="2"/>
        <scheme val="minor"/>
      </rPr>
      <t xml:space="preserve"> = European corn borer</t>
    </r>
  </si>
  <si>
    <r>
      <rPr>
        <b/>
        <sz val="11"/>
        <color indexed="8"/>
        <rFont val="Calibri"/>
        <family val="2"/>
      </rPr>
      <t xml:space="preserve">TAW </t>
    </r>
    <r>
      <rPr>
        <sz val="11"/>
        <color theme="1"/>
        <rFont val="Calibri"/>
        <family val="2"/>
        <scheme val="minor"/>
      </rPr>
      <t>= true armyworm</t>
    </r>
  </si>
  <si>
    <r>
      <rPr>
        <b/>
        <sz val="11"/>
        <color indexed="8"/>
        <rFont val="Calibri"/>
        <family val="2"/>
      </rPr>
      <t xml:space="preserve">RR2 </t>
    </r>
    <r>
      <rPr>
        <sz val="11"/>
        <color theme="1"/>
        <rFont val="Calibri"/>
        <family val="2"/>
        <scheme val="minor"/>
      </rPr>
      <t>= Roundup Ready 2, glyphosate tolerant</t>
    </r>
  </si>
  <si>
    <r>
      <rPr>
        <b/>
        <sz val="11"/>
        <color indexed="8"/>
        <rFont val="Calibri"/>
        <family val="2"/>
      </rPr>
      <t xml:space="preserve">FAW </t>
    </r>
    <r>
      <rPr>
        <sz val="11"/>
        <color theme="1"/>
        <rFont val="Calibri"/>
        <family val="2"/>
        <scheme val="minor"/>
      </rPr>
      <t>= fall armyworm</t>
    </r>
  </si>
  <si>
    <r>
      <rPr>
        <b/>
        <sz val="11"/>
        <color indexed="8"/>
        <rFont val="Calibri"/>
        <family val="2"/>
      </rPr>
      <t xml:space="preserve">WBC </t>
    </r>
    <r>
      <rPr>
        <sz val="11"/>
        <color theme="1"/>
        <rFont val="Calibri"/>
        <family val="2"/>
        <scheme val="minor"/>
      </rPr>
      <t>= western bean cutworm</t>
    </r>
  </si>
  <si>
    <r>
      <rPr>
        <b/>
        <sz val="11"/>
        <color indexed="8"/>
        <rFont val="Calibri"/>
        <family val="2"/>
      </rPr>
      <t xml:space="preserve">RW </t>
    </r>
    <r>
      <rPr>
        <sz val="11"/>
        <color theme="1"/>
        <rFont val="Calibri"/>
        <family val="2"/>
        <scheme val="minor"/>
      </rPr>
      <t>= corn rootworm</t>
    </r>
  </si>
  <si>
    <t>post-</t>
  </si>
  <si>
    <t>Tillage</t>
  </si>
  <si>
    <t>%NDF</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</si>
  <si>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</si>
  <si>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</si>
  <si>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</si>
  <si>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</si>
  <si>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</si>
  <si>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</si>
  <si>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</si>
  <si>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</si>
  <si>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</si>
  <si>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</si>
  <si>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</si>
  <si>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</si>
  <si>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</si>
  <si>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</si>
  <si>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</si>
  <si>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</si>
  <si>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30hr</t>
  </si>
  <si>
    <t>Ash</t>
  </si>
  <si>
    <t xml:space="preserve">NEL=net energy for lactation, and NDFD=neutral detergent fiber digestibility.  </t>
  </si>
  <si>
    <t>120hr</t>
  </si>
  <si>
    <t>240hr</t>
  </si>
  <si>
    <t>Conventional</t>
  </si>
  <si>
    <t>Agrisure GT</t>
  </si>
  <si>
    <t>Table Key #</t>
  </si>
  <si>
    <t>Traits*</t>
  </si>
  <si>
    <t xml:space="preserve">* See tab " Trait Key" for individual trait designation. </t>
  </si>
  <si>
    <t>**Tables are sorted by dry matter. Avoid making comparisons with hybrids that differ significantly in dry matter.</t>
  </si>
  <si>
    <t xml:space="preserve">*** Silage yields are expressed on a 35 percent DM basis; all other parameters are expressed on a dry matter basis. CP=crude protein, NDF= neutral detergent fiber, </t>
  </si>
  <si>
    <t>Conv.</t>
  </si>
  <si>
    <t>Pop.</t>
  </si>
  <si>
    <t>Matter</t>
  </si>
  <si>
    <t>%**</t>
  </si>
  <si>
    <t>Yield</t>
  </si>
  <si>
    <t>Tons/</t>
  </si>
  <si>
    <t>Acre***</t>
  </si>
  <si>
    <t>Relative</t>
  </si>
  <si>
    <t>Maturity</t>
  </si>
  <si>
    <t>No</t>
  </si>
  <si>
    <t>Agrisure 3120 E-Z Refuge</t>
  </si>
  <si>
    <t>Cry1Ab, Cry1F</t>
  </si>
  <si>
    <t>REFER TO BAG FOR SPECIFIC LETTER CODE:                                     EZ0=GT ONLY         EZ1= GT LL</t>
  </si>
  <si>
    <t>Genuity SmartStax                  RIB Complete</t>
  </si>
  <si>
    <t>Roundup Ready 2</t>
  </si>
  <si>
    <t>uNDF</t>
  </si>
  <si>
    <t>Alan Cook</t>
  </si>
  <si>
    <t>arc5337@psu.edu</t>
  </si>
  <si>
    <t>http://www.theweathercollector.com/?gclid=Cj0KCQjw6fvdBRCbARIsABGZ-vQL2zIhMnTDKuqmXNfv18X7Hn8ZRJ-0DNorlnY8e_E0ce0WZ66HgZMaAtcVEALw_wcB</t>
  </si>
  <si>
    <t>http://climatesmartfarming.org/tools/csf-growing-degree-day-calculator/</t>
  </si>
  <si>
    <t>Penn State/PDMP Corn Silage Hybrid Testing Program 2018</t>
  </si>
  <si>
    <t>Prepared by Greg Roth, Jessica Williamson, Alan Cook, James Breining (Department of Plant Science).</t>
  </si>
  <si>
    <t>Marketed for control of:</t>
  </si>
  <si>
    <t xml:space="preserve">ECB  SWCB  </t>
  </si>
  <si>
    <t xml:space="preserve">BCW  ECB  FAW SB  SWCB  </t>
  </si>
  <si>
    <t>Agrisure Viptera 3220          E-Z Refuge</t>
  </si>
  <si>
    <t xml:space="preserve">BCW  ECB  FAW  SB  SWCB   </t>
  </si>
  <si>
    <t xml:space="preserve">BCW  ECB  FAW  SB  SWCB </t>
  </si>
  <si>
    <t xml:space="preserve">BCW  ECB  FAW  SB  SWCB  </t>
  </si>
  <si>
    <t>TRIsect (CHR)</t>
  </si>
  <si>
    <t xml:space="preserve">BCW  ECB  FAW  SB  SWCB    </t>
  </si>
  <si>
    <t>Intrasect (YHR)</t>
  </si>
  <si>
    <t>Intrasect TRIsect (CYHR)</t>
  </si>
  <si>
    <t>Cry1Ab, Cry1F, mCry3A</t>
  </si>
  <si>
    <t>Leptra (VYHR)</t>
  </si>
  <si>
    <t>Intrasect Xtra (YXR)</t>
  </si>
  <si>
    <t>Intrasect Xtreme (CYXR)</t>
  </si>
  <si>
    <t>AcreMax CRW (AMRW)</t>
  </si>
  <si>
    <t>AcreMax Leptra (AML)</t>
  </si>
  <si>
    <r>
      <t xml:space="preserve">BCW  ECB  FAW  SB  SWCB TAW  WBC  </t>
    </r>
    <r>
      <rPr>
        <i/>
        <sz val="11"/>
        <color indexed="8"/>
        <rFont val="Calibri"/>
        <family val="2"/>
      </rPr>
      <t>CEW</t>
    </r>
  </si>
  <si>
    <t>Cry1F, Cry1Ab, mCry3A</t>
  </si>
  <si>
    <t xml:space="preserve">ECB  SWCB </t>
  </si>
  <si>
    <t>Trecepta (or RIB complete)</t>
  </si>
  <si>
    <t>Cry1A.105, Cry2Ab2,Vip3A</t>
  </si>
  <si>
    <t>BCW  CEW  ECB  FAW  SB  SWCB   TAW WBC</t>
  </si>
  <si>
    <t xml:space="preserve">BCW  CEW  ECB  FAW  SB  SWCB  </t>
  </si>
  <si>
    <t>Powercore (or Refuge Advanced)</t>
  </si>
  <si>
    <t>Cry1A.105, Cry2Ab2, Cry1F</t>
  </si>
  <si>
    <t>BCW  ECB  FAW  SB  SWCB CEW</t>
  </si>
  <si>
    <t>QROME (Q)</t>
  </si>
  <si>
    <t>Cry1Ab, Cry1F, mCry3A, Cry34/35Ab1</t>
  </si>
  <si>
    <t>Source:</t>
  </si>
  <si>
    <t>https://www.texasinsects.org/bt-corn-trait-table.html</t>
  </si>
  <si>
    <t xml:space="preserve">This report is prepared by: Greg Roth, Jessica Williamson, Alan Cook, and James Breining. </t>
  </si>
  <si>
    <t>Resistance to a Bt protein in the trait package has developed in :</t>
  </si>
  <si>
    <t>FAW WBC</t>
  </si>
  <si>
    <t>FAW SWCB WBC RW</t>
  </si>
  <si>
    <t>FAW WBC RW</t>
  </si>
  <si>
    <t xml:space="preserve"> FAW WBC RW</t>
  </si>
  <si>
    <t xml:space="preserve">FAW SWCB WBC </t>
  </si>
  <si>
    <t xml:space="preserve">FAW SWCB WBC RW </t>
  </si>
  <si>
    <t>CEW WBC</t>
  </si>
  <si>
    <t>CEW WBC RW</t>
  </si>
  <si>
    <t>CEW</t>
  </si>
  <si>
    <t xml:space="preserve"> CEW RW</t>
  </si>
  <si>
    <t>Doebler's PA Hybrids</t>
  </si>
  <si>
    <t>3916GRQ</t>
  </si>
  <si>
    <t>Masters Choice</t>
  </si>
  <si>
    <t>MCT 4934</t>
  </si>
  <si>
    <t>Hubner</t>
  </si>
  <si>
    <t>H6225RCSS</t>
  </si>
  <si>
    <t>4318AMXT</t>
  </si>
  <si>
    <t>H6219RCSS</t>
  </si>
  <si>
    <t>Local Seed Co.</t>
  </si>
  <si>
    <t>LC0488SSX</t>
  </si>
  <si>
    <t>4115AMXT</t>
  </si>
  <si>
    <t>MCT 5375</t>
  </si>
  <si>
    <t>H6257RCSS</t>
  </si>
  <si>
    <t>entry</t>
  </si>
  <si>
    <t>Agrigold</t>
  </si>
  <si>
    <t>A635-54STX</t>
  </si>
  <si>
    <t>A636-56STXRIB</t>
  </si>
  <si>
    <t>Mid-Atlantic</t>
  </si>
  <si>
    <t>MA8074</t>
  </si>
  <si>
    <t>MA9063</t>
  </si>
  <si>
    <t>Dupont Pioneer</t>
  </si>
  <si>
    <t>P0789AMXT</t>
  </si>
  <si>
    <t>LC0877VT2P</t>
  </si>
  <si>
    <t>Augusta</t>
  </si>
  <si>
    <t>Augusta 2756</t>
  </si>
  <si>
    <t>LC0657 SSXRIB</t>
  </si>
  <si>
    <t>MA9086</t>
  </si>
  <si>
    <t>Chemgro</t>
  </si>
  <si>
    <t>Chemgro 6859V3</t>
  </si>
  <si>
    <t>4717AMX</t>
  </si>
  <si>
    <t>Augusta 4759</t>
  </si>
  <si>
    <t>A638-94STX</t>
  </si>
  <si>
    <t>P0843AM</t>
  </si>
  <si>
    <t>Augusta 4858</t>
  </si>
  <si>
    <t>A640-77STXRIB</t>
  </si>
  <si>
    <t>4919AM</t>
  </si>
  <si>
    <t>Mycogen</t>
  </si>
  <si>
    <t>MY09B16</t>
  </si>
  <si>
    <t>TMF2H708</t>
  </si>
  <si>
    <t>MC 5790</t>
  </si>
  <si>
    <t>P0977AM</t>
  </si>
  <si>
    <t>5018AM</t>
  </si>
  <si>
    <t>Channel</t>
  </si>
  <si>
    <t>210-98STXRIB</t>
  </si>
  <si>
    <t>Augusta 4959</t>
  </si>
  <si>
    <t>209-15STXRIB</t>
  </si>
  <si>
    <t>LSD(0.1)</t>
  </si>
  <si>
    <t>CV%</t>
  </si>
  <si>
    <t>Early-medium maturity (99-110 RM) silage hybrids in South Central PA</t>
  </si>
  <si>
    <t xml:space="preserve">Lancaster County location </t>
  </si>
  <si>
    <t>Cooperator: Meadow Vista Dairy</t>
  </si>
  <si>
    <t>Early (99-104 day) RM Silage Hybrids</t>
  </si>
  <si>
    <t>99-104 day means</t>
  </si>
  <si>
    <t>Medium (105-110 day) RM Silage Hybrids</t>
  </si>
  <si>
    <t>105-110 day means</t>
  </si>
  <si>
    <t>Overall Mean</t>
  </si>
  <si>
    <t>4219AM</t>
  </si>
  <si>
    <t xml:space="preserve">Site: </t>
  </si>
  <si>
    <t>Bainbridge, PA</t>
  </si>
  <si>
    <t>Meadow Vista Dairy</t>
  </si>
  <si>
    <t>Lansdale loam, 3 to 8 percent slopes, UaB Ungers loam</t>
  </si>
  <si>
    <t>2 qt Credit Extra, 3 qt Acuron</t>
  </si>
  <si>
    <t>none</t>
  </si>
  <si>
    <t>Corn Silage and Ryelage</t>
  </si>
  <si>
    <t>10.5 gal of 10-34-0</t>
  </si>
  <si>
    <t>Force 3G</t>
  </si>
  <si>
    <t>9000 gallons dairy</t>
  </si>
  <si>
    <t>None at preplant, 80 units of N sidedressed</t>
  </si>
  <si>
    <t>Bainbridge – The corn silage trials at Bainbridge were planted on May 8. Field conditions were good, however, 2 weeks of cool and wet weather 3 days after planting caused a few plots to be dropped due to low stand counts. Most plots had very good stand counts and performance was very good at this site. Harvest was completed on August 28 for the G2SC trial.</t>
  </si>
  <si>
    <t>May 8th-August 28</t>
  </si>
  <si>
    <t>Herbicides                              pre-</t>
  </si>
  <si>
    <t>NIR</t>
  </si>
  <si>
    <r>
      <t>IVSD</t>
    </r>
    <r>
      <rPr>
        <b/>
        <vertAlign val="superscript"/>
        <sz val="12"/>
        <rFont val="Calibri"/>
        <family val="2"/>
        <scheme val="minor"/>
      </rPr>
      <t>2</t>
    </r>
  </si>
  <si>
    <r>
      <t>Fat</t>
    </r>
    <r>
      <rPr>
        <b/>
        <vertAlign val="superscript"/>
        <sz val="12"/>
        <rFont val="Calibri"/>
        <family val="2"/>
        <scheme val="minor"/>
      </rPr>
      <t>3</t>
    </r>
  </si>
  <si>
    <r>
      <rPr>
        <vertAlign val="superscript"/>
        <sz val="11"/>
        <color indexed="8"/>
        <rFont val="Calibri"/>
        <family val="2"/>
      </rPr>
      <t>1</t>
    </r>
    <r>
      <rPr>
        <sz val="11"/>
        <color indexed="8"/>
        <rFont val="Calibri"/>
        <family val="2"/>
      </rPr>
      <t xml:space="preserve"> - NS = Not Significant , </t>
    </r>
    <r>
      <rPr>
        <vertAlign val="superscript"/>
        <sz val="11"/>
        <color indexed="8"/>
        <rFont val="Calibri"/>
        <family val="2"/>
      </rPr>
      <t>2</t>
    </r>
    <r>
      <rPr>
        <sz val="11"/>
        <color indexed="8"/>
        <rFont val="Calibri"/>
        <family val="2"/>
      </rPr>
      <t xml:space="preserve"> -IVSD =  In Vitro Starch Digestibility 4 hr incubation, 1 mm grind as a % of Starch , </t>
    </r>
    <r>
      <rPr>
        <vertAlign val="superscript"/>
        <sz val="11"/>
        <color indexed="8"/>
        <rFont val="Calibri"/>
        <family val="2"/>
      </rPr>
      <t>3</t>
    </r>
    <r>
      <rPr>
        <sz val="11"/>
        <color indexed="8"/>
        <rFont val="Calibri"/>
        <family val="2"/>
      </rPr>
      <t xml:space="preserve"> - Fat =  Total Fatty Acids</t>
    </r>
  </si>
  <si>
    <t>Prepared by Greg W. Roth, James A. Breining, Alan R. Cook,  and Jessica A. Williamson (Department of Plant Science).</t>
  </si>
  <si>
    <t>The University is committed to equal access to programs, facilities, admission and employment for all persons. It is the policy of the University to maintain an environment free of harassment and free of discrimination against any person because of age, race, color, ancestry, national origin, religion, creed, service in the uniformed services (as defined in state and federal law), veteran status, sex, sexual orientation, marital or family status, pregnancy, pregnancy-related conditions, physical or mental disability, gender, perceived gender, gender identity, genetic information or political ideas. Discriminatory conduct and harassment, as well as sexual misconduct and relationship violence, violates the dignity of individuals, impedes the realization of the University’s educational mission, and will not be tolerated. Direct all inquiries regarding the nondiscrimination policy to the Affirmative Action Office, The Pennsylvania State University, 328 Boucke Building, University Park, PA 16802-5901, Email: aao@psu.edu, Tel (814) 863-0471.</t>
  </si>
  <si>
    <t>© The Pennsylvania State University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</si>
</sst>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0.0"/>
    <numFmt numFmtId="165" formatCode="[$-409]mmmm\ d\,\ yyyy;@"/>
  </numFmts>
  <fonts count="38" x14ac:knownFonts="1">
    <font>
      <sz val="11"/>
      <color theme="1"/>
      <name val="Calibri"/>
      <family val="2"/>
      <scheme val="minor"/>
    </font>
    <font>
      <sz val="11"/>
      <color indexed="8"/>
      <name val="Calibri"/>
      <family val="2"/>
    </font>
    <font>
      <sz val="10"/>
      <name val="Arial"/>
      <family val="2"/>
    </font>
    <font>
      <sz val="10"/>
      <name val="Arial"/>
      <family val="2"/>
    </font>
    <font>
      <sz val="9"/>
      <name val="Arial"/>
      <family val="2"/>
    </font>
    <font>
      <sz val="8"/>
      <name val="Arial"/>
      <family val="2"/>
    </font>
    <font>
      <sz val="10"/>
      <name val="Times New Roman"/>
      <family val="1"/>
    </font>
    <font>
      <b/>
      <sz val="11"/>
      <color indexed="8"/>
      <name val="Calibri"/>
      <family val="2"/>
    </font>
    <font>
      <i/>
      <sz val="11"/>
      <color indexed="8"/>
      <name val="Calibri"/>
      <family val="2"/>
    </font>
    <font>
      <vertAlign val="superscript"/>
      <sz val="11"/>
      <color indexed="8"/>
      <name val="Calibri"/>
      <family val="2"/>
    </font>
    <font>
      <u/>
      <sz val="11"/>
      <color theme="10"/>
      <name val="Calibri"/>
      <family val="2"/>
      <scheme val="minor"/>
    </font>
    <font>
      <b/>
      <sz val="11"/>
      <color theme="1"/>
      <name val="Calibri"/>
      <family val="2"/>
      <scheme val="minor"/>
    </font>
    <font>
      <sz val="11"/>
      <color rgb="FF000000"/>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indexed="8"/>
      <name val="Calibri"/>
      <family val="2"/>
      <scheme val="minor"/>
    </font>
    <font>
      <sz val="11"/>
      <color rgb="FF000000"/>
      <name val="Calibri"/>
      <family val="2"/>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b/>
      <sz val="10"/>
      <name val="Calibri"/>
      <family val="2"/>
      <scheme val="minor"/>
    </font>
    <font>
      <b/>
      <sz val="12"/>
      <name val="Calibri"/>
      <family val="2"/>
      <scheme val="minor"/>
    </font>
    <font>
      <b/>
      <sz val="12"/>
      <color theme="1"/>
      <name val="Calibri"/>
      <family val="2"/>
      <scheme val="minor"/>
    </font>
    <font>
      <b/>
      <vertAlign val="superscript"/>
      <sz val="12"/>
      <name val="Calibri"/>
      <family val="2"/>
      <scheme val="minor"/>
    </font>
    <font>
      <sz val="11"/>
      <color theme="1"/>
      <name val="Calibri"/>
      <family val="2"/>
      <scheme val="minor"/>
    </font>
    <font>
      <sz val="8"/>
      <color rgb="FF000000"/>
      <name val="Arial"/>
      <family val="2"/>
    </font>
    <font>
      <sz val="10"/>
      <color rgb="FF000000"/>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s>
  <borders count="30">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0" fillId="0" borderId="0" applyNumberFormat="0" applyFill="0" applyBorder="0" applyAlignment="0" applyProtection="0"/>
    <xf numFmtId="0" fontId="2" fillId="0" borderId="0"/>
    <xf numFmtId="0" fontId="3" fillId="0" borderId="0"/>
    <xf numFmtId="0" fontId="14" fillId="0" borderId="0"/>
    <xf numFmtId="0" fontId="14" fillId="0" borderId="0"/>
    <xf numFmtId="43" fontId="35" fillId="0" borderId="0" applyFont="0" applyFill="0" applyBorder="0" applyAlignment="0" applyProtection="0"/>
  </cellStyleXfs>
  <cellXfs count="337">
    <xf numFmtId="0" fontId="0" fillId="0" borderId="0" xfId="0"/>
    <xf numFmtId="0" fontId="4" fillId="0" borderId="0" xfId="0" applyFont="1"/>
    <xf numFmtId="0" fontId="5" fillId="0" borderId="0" xfId="0" applyFont="1"/>
    <xf numFmtId="0" fontId="0" fillId="0" borderId="0" xfId="0" applyAlignment="1">
      <alignment vertical="center"/>
    </xf>
    <xf numFmtId="0" fontId="0" fillId="0" borderId="0" xfId="0" applyFill="1" applyAlignment="1">
      <alignment vertical="center"/>
    </xf>
    <xf numFmtId="0" fontId="13" fillId="0" borderId="0" xfId="0" applyFont="1"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14" fillId="0" borderId="0" xfId="0" applyFont="1" applyBorder="1" applyAlignment="1">
      <alignment vertical="center"/>
    </xf>
    <xf numFmtId="0" fontId="6" fillId="0" borderId="0" xfId="0" applyFont="1" applyBorder="1" applyAlignment="1">
      <alignment vertical="center"/>
    </xf>
    <xf numFmtId="0" fontId="13" fillId="0" borderId="0" xfId="0" applyFont="1" applyBorder="1" applyAlignment="1">
      <alignment horizontal="left" vertical="center"/>
    </xf>
    <xf numFmtId="164" fontId="16"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6" fillId="0" borderId="1" xfId="0" applyFont="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6" fillId="0" borderId="5" xfId="0" applyFont="1" applyBorder="1" applyAlignment="1">
      <alignment vertical="center"/>
    </xf>
    <xf numFmtId="0" fontId="0" fillId="0" borderId="6" xfId="0" applyBorder="1" applyAlignment="1">
      <alignment vertical="center"/>
    </xf>
    <xf numFmtId="0" fontId="20" fillId="0" borderId="3" xfId="0" applyFont="1" applyBorder="1" applyAlignment="1">
      <alignment vertical="center"/>
    </xf>
    <xf numFmtId="0" fontId="20" fillId="0" borderId="5" xfId="0" applyFont="1" applyBorder="1" applyAlignment="1">
      <alignment vertical="center"/>
    </xf>
    <xf numFmtId="0" fontId="20" fillId="0" borderId="7" xfId="0" applyFont="1" applyBorder="1" applyAlignment="1">
      <alignment vertical="center"/>
    </xf>
    <xf numFmtId="0" fontId="0" fillId="0" borderId="0" xfId="0" applyAlignment="1">
      <alignment horizontal="center" vertical="center"/>
    </xf>
    <xf numFmtId="0" fontId="22" fillId="0" borderId="0" xfId="0" applyFont="1" applyFill="1" applyBorder="1" applyAlignment="1">
      <alignment horizontal="left"/>
    </xf>
    <xf numFmtId="0" fontId="22" fillId="0" borderId="0" xfId="0" applyFont="1" applyFill="1" applyBorder="1" applyAlignment="1">
      <alignment horizontal="center"/>
    </xf>
    <xf numFmtId="164" fontId="22" fillId="0" borderId="0" xfId="0" applyNumberFormat="1" applyFont="1" applyFill="1" applyBorder="1" applyAlignment="1">
      <alignment horizontal="center"/>
    </xf>
    <xf numFmtId="1" fontId="22" fillId="0" borderId="0" xfId="0" applyNumberFormat="1" applyFont="1" applyFill="1" applyBorder="1" applyAlignment="1">
      <alignment horizontal="center"/>
    </xf>
    <xf numFmtId="0" fontId="0" fillId="0" borderId="0" xfId="0" applyFont="1" applyFill="1" applyBorder="1" applyAlignment="1">
      <alignment horizontal="left" vertical="center"/>
    </xf>
    <xf numFmtId="0" fontId="0" fillId="0" borderId="16" xfId="0" applyFont="1" applyFill="1" applyBorder="1" applyAlignment="1">
      <alignment vertical="center"/>
    </xf>
    <xf numFmtId="1" fontId="0" fillId="0" borderId="0" xfId="0" applyNumberFormat="1" applyFont="1" applyFill="1" applyBorder="1" applyAlignment="1">
      <alignment horizontal="left" vertical="center"/>
    </xf>
    <xf numFmtId="1"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14" fontId="0" fillId="0" borderId="0" xfId="0" applyNumberFormat="1" applyFont="1" applyFill="1" applyBorder="1" applyAlignment="1">
      <alignment horizontal="left" vertical="center"/>
    </xf>
    <xf numFmtId="0" fontId="21" fillId="0" borderId="15" xfId="0" applyFont="1" applyBorder="1" applyAlignment="1">
      <alignment vertical="center"/>
    </xf>
    <xf numFmtId="0" fontId="24" fillId="0" borderId="0" xfId="4" applyFont="1" applyAlignment="1">
      <alignment vertical="center"/>
    </xf>
    <xf numFmtId="0" fontId="24" fillId="0" borderId="0" xfId="4" applyFont="1" applyBorder="1" applyAlignment="1">
      <alignment vertical="center"/>
    </xf>
    <xf numFmtId="0" fontId="24" fillId="0" borderId="0" xfId="5" applyFont="1" applyAlignment="1">
      <alignment vertical="center"/>
    </xf>
    <xf numFmtId="0" fontId="16" fillId="0" borderId="0" xfId="0" applyFont="1" applyFill="1" applyBorder="1" applyAlignment="1">
      <alignment horizontal="center"/>
    </xf>
    <xf numFmtId="0" fontId="0" fillId="0" borderId="0" xfId="0" applyFont="1" applyFill="1" applyBorder="1" applyAlignment="1">
      <alignment horizontal="center"/>
    </xf>
    <xf numFmtId="0" fontId="32" fillId="0" borderId="0" xfId="0" applyFont="1" applyFill="1" applyBorder="1" applyAlignment="1">
      <alignment horizontal="center"/>
    </xf>
    <xf numFmtId="164" fontId="32" fillId="0" borderId="0" xfId="0" applyNumberFormat="1" applyFont="1" applyFill="1" applyBorder="1" applyAlignment="1">
      <alignment horizontal="center"/>
    </xf>
    <xf numFmtId="1" fontId="32" fillId="0" borderId="0" xfId="0" applyNumberFormat="1" applyFont="1" applyFill="1" applyBorder="1" applyAlignment="1">
      <alignment horizontal="center"/>
    </xf>
    <xf numFmtId="0" fontId="33" fillId="0" borderId="0" xfId="0" applyFont="1" applyFill="1" applyBorder="1" applyAlignment="1">
      <alignment horizontal="center"/>
    </xf>
    <xf numFmtId="164" fontId="33" fillId="0" borderId="0" xfId="0" applyNumberFormat="1" applyFont="1" applyFill="1" applyBorder="1" applyAlignment="1">
      <alignment horizontal="center"/>
    </xf>
    <xf numFmtId="0" fontId="14" fillId="5" borderId="0" xfId="0" applyFont="1" applyFill="1" applyBorder="1" applyAlignment="1">
      <alignment horizontal="center" vertical="center"/>
    </xf>
    <xf numFmtId="164" fontId="14" fillId="5"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164" fontId="14" fillId="0" borderId="0" xfId="0" applyNumberFormat="1" applyFont="1" applyFill="1" applyBorder="1" applyAlignment="1">
      <alignment horizontal="center" vertical="center"/>
    </xf>
    <xf numFmtId="0" fontId="14" fillId="5" borderId="0" xfId="0" applyFont="1" applyFill="1" applyBorder="1" applyAlignment="1">
      <alignment horizontal="center" vertical="center" wrapText="1"/>
    </xf>
    <xf numFmtId="0" fontId="14" fillId="0" borderId="0" xfId="0" applyFont="1" applyFill="1" applyBorder="1" applyAlignment="1">
      <alignment horizontal="center" vertical="center"/>
    </xf>
    <xf numFmtId="164" fontId="33" fillId="0" borderId="0" xfId="0" applyNumberFormat="1" applyFont="1" applyFill="1" applyBorder="1" applyAlignment="1">
      <alignment horizontal="center" vertical="center"/>
    </xf>
    <xf numFmtId="164" fontId="31" fillId="0" borderId="0" xfId="0" applyNumberFormat="1" applyFont="1" applyFill="1" applyBorder="1" applyAlignment="1">
      <alignment horizontal="center"/>
    </xf>
    <xf numFmtId="0" fontId="10" fillId="0" borderId="0" xfId="1" applyBorder="1" applyAlignment="1">
      <alignment horizontal="left" vertical="top" wrapText="1"/>
    </xf>
    <xf numFmtId="0" fontId="10" fillId="0" borderId="0" xfId="1" applyBorder="1" applyAlignment="1">
      <alignment vertical="top" wrapText="1"/>
    </xf>
    <xf numFmtId="0" fontId="11" fillId="0" borderId="18" xfId="0" applyFont="1" applyFill="1" applyBorder="1" applyAlignment="1">
      <alignment horizontal="center" vertical="center" wrapText="1"/>
    </xf>
    <xf numFmtId="0" fontId="11" fillId="0" borderId="18" xfId="0" applyFont="1" applyBorder="1" applyAlignment="1">
      <alignment horizontal="center"/>
    </xf>
    <xf numFmtId="0" fontId="11" fillId="0" borderId="18" xfId="0" applyFont="1" applyBorder="1" applyAlignment="1">
      <alignment horizontal="center" wrapText="1"/>
    </xf>
    <xf numFmtId="0" fontId="0" fillId="0" borderId="18" xfId="0" applyFont="1" applyFill="1" applyBorder="1" applyAlignment="1">
      <alignment horizontal="center" vertical="center" wrapText="1"/>
    </xf>
    <xf numFmtId="0" fontId="0" fillId="0" borderId="18" xfId="0" applyFont="1" applyBorder="1" applyAlignment="1">
      <alignment horizontal="center"/>
    </xf>
    <xf numFmtId="0" fontId="0" fillId="0" borderId="18" xfId="0" applyFont="1" applyBorder="1" applyAlignment="1">
      <alignment horizontal="center" wrapText="1"/>
    </xf>
    <xf numFmtId="0" fontId="0" fillId="0" borderId="18" xfId="0" quotePrefix="1" applyFont="1" applyBorder="1" applyAlignment="1">
      <alignment horizontal="center" wrapText="1"/>
    </xf>
    <xf numFmtId="0" fontId="0" fillId="0" borderId="18" xfId="0" applyFont="1" applyFill="1" applyBorder="1" applyAlignment="1">
      <alignment horizontal="center" vertical="center"/>
    </xf>
    <xf numFmtId="0" fontId="0" fillId="0" borderId="18" xfId="0" applyFont="1" applyFill="1" applyBorder="1" applyAlignment="1">
      <alignment horizontal="left" vertical="center"/>
    </xf>
    <xf numFmtId="0" fontId="11" fillId="0" borderId="18" xfId="0" quotePrefix="1" applyFont="1" applyFill="1" applyBorder="1" applyAlignment="1">
      <alignment horizontal="center" vertical="center"/>
    </xf>
    <xf numFmtId="0" fontId="0" fillId="0" borderId="18" xfId="0" applyFill="1" applyBorder="1" applyAlignment="1">
      <alignment horizontal="center" vertical="center"/>
    </xf>
    <xf numFmtId="0" fontId="0" fillId="0" borderId="18" xfId="0" applyFill="1" applyBorder="1" applyAlignment="1">
      <alignment horizontal="left" vertical="center"/>
    </xf>
    <xf numFmtId="0" fontId="0" fillId="0" borderId="18" xfId="0" quotePrefix="1" applyFill="1" applyBorder="1" applyAlignment="1">
      <alignment horizontal="center" vertical="center"/>
    </xf>
    <xf numFmtId="0" fontId="0" fillId="0" borderId="18" xfId="0" applyBorder="1" applyAlignment="1">
      <alignment horizontal="left"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8" xfId="0" quotePrefix="1" applyBorder="1" applyAlignment="1">
      <alignment horizontal="center" vertical="center"/>
    </xf>
    <xf numFmtId="0" fontId="0" fillId="0" borderId="18" xfId="0" applyBorder="1" applyAlignment="1">
      <alignment horizontal="left" vertical="center" wrapText="1"/>
    </xf>
    <xf numFmtId="0" fontId="0" fillId="0" borderId="18" xfId="0" quotePrefix="1" applyBorder="1" applyAlignment="1">
      <alignment horizontal="center" vertical="center" wrapText="1"/>
    </xf>
    <xf numFmtId="0" fontId="0" fillId="0" borderId="18" xfId="0" applyFill="1" applyBorder="1" applyAlignment="1">
      <alignment horizontal="center" vertical="center" wrapText="1"/>
    </xf>
    <xf numFmtId="0" fontId="0" fillId="0" borderId="18" xfId="0" applyFill="1" applyBorder="1" applyAlignment="1">
      <alignment horizontal="left" vertical="center" wrapText="1"/>
    </xf>
    <xf numFmtId="0" fontId="11" fillId="0" borderId="18" xfId="0" applyFont="1" applyBorder="1" applyAlignment="1">
      <alignment horizontal="center" wrapText="1"/>
    </xf>
    <xf numFmtId="0" fontId="0" fillId="0" borderId="0" xfId="0" applyFont="1" applyFill="1" applyBorder="1" applyAlignment="1">
      <alignment horizontal="center" vertical="center"/>
    </xf>
    <xf numFmtId="0" fontId="19" fillId="0" borderId="9" xfId="0" applyFont="1" applyFill="1" applyBorder="1" applyAlignment="1">
      <alignment horizontal="left"/>
    </xf>
    <xf numFmtId="0" fontId="15" fillId="0" borderId="10" xfId="0" applyFont="1" applyFill="1" applyBorder="1" applyAlignment="1"/>
    <xf numFmtId="0" fontId="16" fillId="0" borderId="10" xfId="0" applyFont="1" applyFill="1" applyBorder="1" applyAlignment="1">
      <alignment horizontal="center"/>
    </xf>
    <xf numFmtId="0" fontId="16" fillId="0" borderId="10" xfId="0" applyFont="1" applyFill="1" applyBorder="1" applyAlignment="1"/>
    <xf numFmtId="1" fontId="16" fillId="0" borderId="10" xfId="0" applyNumberFormat="1" applyFont="1" applyFill="1" applyBorder="1" applyAlignment="1"/>
    <xf numFmtId="0" fontId="0" fillId="0" borderId="10" xfId="0" applyFont="1" applyFill="1" applyBorder="1" applyAlignment="1"/>
    <xf numFmtId="0" fontId="0" fillId="0" borderId="11" xfId="0" applyFont="1" applyFill="1" applyBorder="1" applyAlignment="1"/>
    <xf numFmtId="0" fontId="0" fillId="0" borderId="0" xfId="0" applyFont="1" applyFill="1" applyBorder="1" applyAlignment="1"/>
    <xf numFmtId="0" fontId="20" fillId="0" borderId="19" xfId="0" applyFont="1" applyFill="1" applyBorder="1" applyAlignment="1"/>
    <xf numFmtId="0" fontId="16" fillId="0" borderId="0" xfId="0" applyFont="1" applyFill="1" applyBorder="1" applyAlignment="1"/>
    <xf numFmtId="1" fontId="16" fillId="0" borderId="0" xfId="0" applyNumberFormat="1" applyFont="1" applyFill="1" applyBorder="1" applyAlignment="1"/>
    <xf numFmtId="0" fontId="0" fillId="0" borderId="20" xfId="0" applyFont="1" applyFill="1" applyBorder="1" applyAlignment="1"/>
    <xf numFmtId="0" fontId="20" fillId="0" borderId="19" xfId="0" applyFont="1" applyFill="1" applyBorder="1" applyAlignment="1">
      <alignment horizontal="left"/>
    </xf>
    <xf numFmtId="0" fontId="18" fillId="0" borderId="19" xfId="0" applyFont="1" applyFill="1" applyBorder="1" applyAlignment="1">
      <alignment horizontal="left"/>
    </xf>
    <xf numFmtId="1" fontId="0" fillId="0" borderId="0" xfId="0" applyNumberFormat="1" applyFont="1" applyFill="1" applyBorder="1" applyAlignment="1"/>
    <xf numFmtId="0" fontId="18" fillId="0" borderId="14" xfId="0" applyFont="1" applyFill="1" applyBorder="1" applyAlignment="1">
      <alignment horizontal="left"/>
    </xf>
    <xf numFmtId="0" fontId="0" fillId="0" borderId="12" xfId="0" applyFont="1" applyFill="1" applyBorder="1" applyAlignment="1"/>
    <xf numFmtId="0" fontId="0" fillId="0" borderId="12" xfId="0" applyFont="1" applyFill="1" applyBorder="1" applyAlignment="1">
      <alignment horizontal="center"/>
    </xf>
    <xf numFmtId="1" fontId="0" fillId="0" borderId="12" xfId="0" applyNumberFormat="1" applyFont="1" applyFill="1" applyBorder="1" applyAlignment="1"/>
    <xf numFmtId="0" fontId="0" fillId="0" borderId="13" xfId="0" applyFont="1" applyFill="1" applyBorder="1" applyAlignment="1"/>
    <xf numFmtId="0" fontId="32" fillId="0" borderId="9" xfId="0" applyFont="1" applyFill="1" applyBorder="1" applyAlignment="1"/>
    <xf numFmtId="0" fontId="32" fillId="0" borderId="10" xfId="0" applyFont="1" applyFill="1" applyBorder="1" applyAlignment="1"/>
    <xf numFmtId="0" fontId="32" fillId="0" borderId="10" xfId="0" applyFont="1" applyFill="1" applyBorder="1" applyAlignment="1">
      <alignment horizontal="center"/>
    </xf>
    <xf numFmtId="164" fontId="32" fillId="0" borderId="10" xfId="0" applyNumberFormat="1" applyFont="1" applyFill="1" applyBorder="1" applyAlignment="1">
      <alignment horizontal="center"/>
    </xf>
    <xf numFmtId="1" fontId="32" fillId="0" borderId="10" xfId="0" applyNumberFormat="1" applyFont="1" applyFill="1" applyBorder="1" applyAlignment="1">
      <alignment horizontal="center"/>
    </xf>
    <xf numFmtId="164" fontId="14" fillId="0" borderId="10" xfId="0" applyNumberFormat="1" applyFont="1" applyFill="1" applyBorder="1" applyAlignment="1"/>
    <xf numFmtId="164" fontId="33" fillId="0" borderId="10" xfId="0" applyNumberFormat="1" applyFont="1" applyFill="1" applyBorder="1" applyAlignment="1">
      <alignment horizontal="center"/>
    </xf>
    <xf numFmtId="0" fontId="33" fillId="0" borderId="10" xfId="0" applyFont="1" applyFill="1" applyBorder="1" applyAlignment="1">
      <alignment horizontal="center"/>
    </xf>
    <xf numFmtId="0" fontId="0" fillId="0" borderId="9" xfId="0" applyFont="1" applyFill="1" applyBorder="1" applyAlignment="1"/>
    <xf numFmtId="164" fontId="33" fillId="0" borderId="11" xfId="0" applyNumberFormat="1" applyFont="1" applyFill="1" applyBorder="1" applyAlignment="1">
      <alignment horizontal="center"/>
    </xf>
    <xf numFmtId="0" fontId="33" fillId="0" borderId="21" xfId="0" applyFont="1" applyFill="1" applyBorder="1" applyAlignment="1">
      <alignment horizontal="center"/>
    </xf>
    <xf numFmtId="0" fontId="33" fillId="0" borderId="9" xfId="0" applyFont="1" applyFill="1" applyBorder="1" applyAlignment="1">
      <alignment horizontal="center"/>
    </xf>
    <xf numFmtId="1" fontId="33" fillId="0" borderId="11" xfId="0" applyNumberFormat="1" applyFont="1" applyFill="1" applyBorder="1" applyAlignment="1">
      <alignment horizontal="center"/>
    </xf>
    <xf numFmtId="0" fontId="32" fillId="0" borderId="19" xfId="0" applyFont="1" applyFill="1" applyBorder="1" applyAlignment="1"/>
    <xf numFmtId="0" fontId="32" fillId="0" borderId="0" xfId="0" applyFont="1" applyFill="1" applyBorder="1" applyAlignment="1"/>
    <xf numFmtId="164" fontId="33" fillId="0" borderId="19" xfId="0" applyNumberFormat="1" applyFont="1" applyFill="1" applyBorder="1" applyAlignment="1">
      <alignment horizontal="center"/>
    </xf>
    <xf numFmtId="164" fontId="33" fillId="0" borderId="20" xfId="0" applyNumberFormat="1" applyFont="1" applyFill="1" applyBorder="1" applyAlignment="1">
      <alignment horizontal="center"/>
    </xf>
    <xf numFmtId="0" fontId="33" fillId="0" borderId="22" xfId="0" applyFont="1" applyFill="1" applyBorder="1" applyAlignment="1">
      <alignment horizontal="center"/>
    </xf>
    <xf numFmtId="0" fontId="33" fillId="0" borderId="19" xfId="0" applyFont="1" applyFill="1" applyBorder="1" applyAlignment="1">
      <alignment horizontal="center"/>
    </xf>
    <xf numFmtId="1" fontId="33" fillId="0" borderId="20" xfId="0" applyNumberFormat="1" applyFont="1" applyFill="1" applyBorder="1" applyAlignment="1">
      <alignment horizontal="center"/>
    </xf>
    <xf numFmtId="0" fontId="33" fillId="0" borderId="14" xfId="0" applyFont="1" applyFill="1" applyBorder="1" applyAlignment="1">
      <alignment horizontal="center"/>
    </xf>
    <xf numFmtId="0" fontId="33" fillId="0" borderId="12" xfId="0" applyFont="1" applyFill="1" applyBorder="1" applyAlignment="1">
      <alignment horizontal="center"/>
    </xf>
    <xf numFmtId="164" fontId="15" fillId="0" borderId="12" xfId="0" applyNumberFormat="1" applyFont="1" applyFill="1" applyBorder="1" applyAlignment="1">
      <alignment horizontal="center"/>
    </xf>
    <xf numFmtId="164" fontId="31" fillId="0" borderId="12" xfId="0" applyNumberFormat="1" applyFont="1" applyFill="1" applyBorder="1" applyAlignment="1">
      <alignment horizontal="center"/>
    </xf>
    <xf numFmtId="1" fontId="31" fillId="0" borderId="12" xfId="0" applyNumberFormat="1" applyFont="1" applyFill="1" applyBorder="1" applyAlignment="1">
      <alignment horizontal="center"/>
    </xf>
    <xf numFmtId="164" fontId="16" fillId="0" borderId="12" xfId="0" applyNumberFormat="1" applyFont="1" applyFill="1" applyBorder="1" applyAlignment="1">
      <alignment horizontal="center"/>
    </xf>
    <xf numFmtId="0" fontId="15" fillId="0" borderId="12" xfId="0" applyFont="1" applyFill="1" applyBorder="1" applyAlignment="1">
      <alignment horizontal="center"/>
    </xf>
    <xf numFmtId="164" fontId="15" fillId="0" borderId="14" xfId="0" applyNumberFormat="1" applyFont="1" applyFill="1" applyBorder="1" applyAlignment="1">
      <alignment horizontal="center"/>
    </xf>
    <xf numFmtId="164" fontId="15" fillId="0" borderId="13" xfId="0" applyNumberFormat="1" applyFont="1" applyFill="1" applyBorder="1" applyAlignment="1">
      <alignment horizontal="center"/>
    </xf>
    <xf numFmtId="0" fontId="15" fillId="0" borderId="23" xfId="0" applyFont="1" applyFill="1" applyBorder="1" applyAlignment="1">
      <alignment horizontal="center"/>
    </xf>
    <xf numFmtId="0" fontId="15" fillId="0" borderId="14" xfId="0" applyFont="1" applyFill="1" applyBorder="1" applyAlignment="1">
      <alignment horizontal="center"/>
    </xf>
    <xf numFmtId="1" fontId="33" fillId="0" borderId="13" xfId="0" applyNumberFormat="1" applyFont="1" applyFill="1" applyBorder="1" applyAlignment="1">
      <alignment horizontal="center"/>
    </xf>
    <xf numFmtId="0" fontId="32" fillId="0" borderId="25" xfId="0" applyFont="1" applyFill="1" applyBorder="1" applyAlignment="1">
      <alignment horizontal="left" vertical="center"/>
    </xf>
    <xf numFmtId="0" fontId="32" fillId="0" borderId="26" xfId="0" applyFont="1" applyFill="1" applyBorder="1" applyAlignment="1">
      <alignment horizontal="left" vertical="center"/>
    </xf>
    <xf numFmtId="0" fontId="0" fillId="5" borderId="0" xfId="0" applyFill="1" applyBorder="1" applyAlignment="1">
      <alignment horizontal="center" vertical="center"/>
    </xf>
    <xf numFmtId="0" fontId="14" fillId="5" borderId="9" xfId="0" applyFont="1" applyFill="1" applyBorder="1" applyAlignment="1">
      <alignment horizontal="left" vertical="center"/>
    </xf>
    <xf numFmtId="0" fontId="14" fillId="5" borderId="10" xfId="0" applyFont="1" applyFill="1" applyBorder="1" applyAlignment="1">
      <alignment horizontal="left" vertical="center" wrapText="1"/>
    </xf>
    <xf numFmtId="0" fontId="14" fillId="5" borderId="10" xfId="0" applyFont="1" applyFill="1" applyBorder="1" applyAlignment="1">
      <alignment horizontal="center" vertical="center" wrapText="1"/>
    </xf>
    <xf numFmtId="164" fontId="14" fillId="5" borderId="10" xfId="0" applyNumberFormat="1" applyFont="1" applyFill="1" applyBorder="1" applyAlignment="1">
      <alignment horizontal="center" vertical="center"/>
    </xf>
    <xf numFmtId="2" fontId="14" fillId="5" borderId="11" xfId="0" applyNumberFormat="1" applyFont="1" applyFill="1" applyBorder="1" applyAlignment="1">
      <alignment horizontal="center" vertical="center"/>
    </xf>
    <xf numFmtId="164" fontId="14" fillId="5" borderId="9" xfId="0" applyNumberFormat="1" applyFont="1" applyFill="1" applyBorder="1" applyAlignment="1">
      <alignment horizontal="center" vertical="center"/>
    </xf>
    <xf numFmtId="164" fontId="14" fillId="5" borderId="11" xfId="0" applyNumberFormat="1" applyFont="1" applyFill="1" applyBorder="1" applyAlignment="1">
      <alignment horizontal="center" vertical="center"/>
    </xf>
    <xf numFmtId="164" fontId="14" fillId="5" borderId="21" xfId="0" applyNumberFormat="1" applyFont="1" applyFill="1" applyBorder="1" applyAlignment="1">
      <alignment horizontal="center" vertical="center"/>
    </xf>
    <xf numFmtId="3" fontId="14" fillId="5" borderId="9" xfId="0" applyNumberFormat="1" applyFont="1" applyFill="1" applyBorder="1" applyAlignment="1">
      <alignment horizontal="center" vertical="center"/>
    </xf>
    <xf numFmtId="1" fontId="14" fillId="5" borderId="11"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14" fillId="0" borderId="19" xfId="0" applyFont="1" applyFill="1" applyBorder="1" applyAlignment="1">
      <alignment horizontal="left" vertical="center"/>
    </xf>
    <xf numFmtId="0" fontId="14" fillId="0" borderId="0" xfId="0" applyFont="1" applyFill="1" applyBorder="1" applyAlignment="1">
      <alignment horizontal="left" vertical="center" wrapText="1"/>
    </xf>
    <xf numFmtId="2" fontId="14" fillId="0" borderId="20" xfId="0" applyNumberFormat="1" applyFont="1" applyFill="1" applyBorder="1" applyAlignment="1">
      <alignment horizontal="center" vertical="center"/>
    </xf>
    <xf numFmtId="164" fontId="14" fillId="0" borderId="19" xfId="0" applyNumberFormat="1" applyFont="1" applyFill="1" applyBorder="1" applyAlignment="1">
      <alignment horizontal="center" vertical="center"/>
    </xf>
    <xf numFmtId="164" fontId="14" fillId="0" borderId="20" xfId="0" applyNumberFormat="1" applyFont="1" applyFill="1" applyBorder="1" applyAlignment="1">
      <alignment horizontal="center" vertical="center"/>
    </xf>
    <xf numFmtId="164" fontId="14" fillId="0" borderId="22" xfId="0" applyNumberFormat="1" applyFont="1" applyFill="1" applyBorder="1" applyAlignment="1">
      <alignment horizontal="center" vertical="center"/>
    </xf>
    <xf numFmtId="3" fontId="14" fillId="0" borderId="19" xfId="0" applyNumberFormat="1" applyFont="1" applyFill="1" applyBorder="1" applyAlignment="1">
      <alignment horizontal="center" vertical="center"/>
    </xf>
    <xf numFmtId="1" fontId="14" fillId="0" borderId="20" xfId="0" applyNumberFormat="1" applyFont="1" applyFill="1" applyBorder="1" applyAlignment="1">
      <alignment horizontal="center" vertical="center" wrapText="1"/>
    </xf>
    <xf numFmtId="0" fontId="14" fillId="5" borderId="19" xfId="0" applyFont="1" applyFill="1" applyBorder="1" applyAlignment="1">
      <alignment horizontal="left" vertical="center"/>
    </xf>
    <xf numFmtId="0" fontId="14" fillId="5" borderId="0" xfId="0" applyFont="1" applyFill="1" applyBorder="1" applyAlignment="1">
      <alignment horizontal="left" vertical="center" wrapText="1"/>
    </xf>
    <xf numFmtId="2" fontId="14" fillId="5" borderId="20" xfId="0" applyNumberFormat="1" applyFont="1" applyFill="1" applyBorder="1" applyAlignment="1">
      <alignment horizontal="center" vertical="center"/>
    </xf>
    <xf numFmtId="164" fontId="14" fillId="5" borderId="19" xfId="0" applyNumberFormat="1" applyFont="1" applyFill="1" applyBorder="1" applyAlignment="1">
      <alignment horizontal="center" vertical="center"/>
    </xf>
    <xf numFmtId="164" fontId="14" fillId="5" borderId="20" xfId="0" applyNumberFormat="1" applyFont="1" applyFill="1" applyBorder="1" applyAlignment="1">
      <alignment horizontal="center" vertical="center"/>
    </xf>
    <xf numFmtId="164" fontId="14" fillId="5" borderId="22" xfId="0" applyNumberFormat="1" applyFont="1" applyFill="1" applyBorder="1" applyAlignment="1">
      <alignment horizontal="center" vertical="center"/>
    </xf>
    <xf numFmtId="3" fontId="14" fillId="5" borderId="19" xfId="0" applyNumberFormat="1" applyFont="1" applyFill="1" applyBorder="1" applyAlignment="1">
      <alignment horizontal="center" vertical="center"/>
    </xf>
    <xf numFmtId="1" fontId="14" fillId="5" borderId="20" xfId="0" applyNumberFormat="1" applyFont="1" applyFill="1" applyBorder="1" applyAlignment="1">
      <alignment horizontal="center" vertical="center" wrapText="1"/>
    </xf>
    <xf numFmtId="0" fontId="14" fillId="0" borderId="19" xfId="0" applyFont="1" applyFill="1" applyBorder="1" applyAlignment="1">
      <alignment horizontal="left" vertical="center" wrapText="1"/>
    </xf>
    <xf numFmtId="0" fontId="14" fillId="0" borderId="0" xfId="0" applyFont="1" applyFill="1" applyBorder="1" applyAlignment="1">
      <alignment horizontal="left" vertical="center"/>
    </xf>
    <xf numFmtId="1" fontId="14" fillId="0" borderId="20" xfId="0" applyNumberFormat="1" applyFont="1" applyFill="1" applyBorder="1" applyAlignment="1">
      <alignment horizontal="center" vertical="center"/>
    </xf>
    <xf numFmtId="0" fontId="14" fillId="5" borderId="19" xfId="0" applyFont="1" applyFill="1" applyBorder="1" applyAlignment="1">
      <alignment horizontal="left" vertical="center" wrapText="1"/>
    </xf>
    <xf numFmtId="0" fontId="0" fillId="5" borderId="0" xfId="0" applyFont="1" applyFill="1" applyBorder="1" applyAlignment="1">
      <alignment horizontal="center" vertical="center"/>
    </xf>
    <xf numFmtId="0" fontId="14" fillId="5" borderId="0" xfId="0" applyFont="1" applyFill="1" applyBorder="1" applyAlignment="1">
      <alignment horizontal="left" vertical="center"/>
    </xf>
    <xf numFmtId="1" fontId="14" fillId="5" borderId="20" xfId="0" applyNumberFormat="1" applyFont="1" applyFill="1" applyBorder="1" applyAlignment="1">
      <alignment horizontal="center" vertical="center"/>
    </xf>
    <xf numFmtId="14" fontId="14" fillId="0" borderId="0" xfId="0" applyNumberFormat="1" applyFont="1" applyFill="1" applyBorder="1" applyAlignment="1">
      <alignment horizontal="left" vertical="center"/>
    </xf>
    <xf numFmtId="3" fontId="14" fillId="0" borderId="19" xfId="6" applyNumberFormat="1" applyFont="1" applyFill="1" applyBorder="1" applyAlignment="1">
      <alignment horizontal="center" vertical="center"/>
    </xf>
    <xf numFmtId="0" fontId="14" fillId="0" borderId="14" xfId="0" applyFont="1" applyFill="1" applyBorder="1" applyAlignment="1">
      <alignment horizontal="left" vertical="center"/>
    </xf>
    <xf numFmtId="0" fontId="14" fillId="0" borderId="12" xfId="0" applyFont="1" applyFill="1" applyBorder="1" applyAlignment="1">
      <alignment horizontal="left" vertical="center" wrapText="1"/>
    </xf>
    <xf numFmtId="0" fontId="14" fillId="0" borderId="12" xfId="0" applyFont="1" applyFill="1" applyBorder="1" applyAlignment="1">
      <alignment horizontal="center" vertical="center" wrapText="1"/>
    </xf>
    <xf numFmtId="164" fontId="14" fillId="0" borderId="12" xfId="0" applyNumberFormat="1" applyFont="1" applyFill="1" applyBorder="1" applyAlignment="1">
      <alignment horizontal="center" vertical="center"/>
    </xf>
    <xf numFmtId="2" fontId="14" fillId="0" borderId="13" xfId="0" applyNumberFormat="1" applyFont="1" applyFill="1" applyBorder="1" applyAlignment="1">
      <alignment horizontal="center" vertical="center"/>
    </xf>
    <xf numFmtId="164" fontId="14" fillId="0" borderId="14" xfId="0" applyNumberFormat="1" applyFont="1" applyFill="1" applyBorder="1" applyAlignment="1">
      <alignment horizontal="center" vertical="center"/>
    </xf>
    <xf numFmtId="164" fontId="14" fillId="0" borderId="13" xfId="0" applyNumberFormat="1" applyFont="1" applyFill="1" applyBorder="1" applyAlignment="1">
      <alignment horizontal="center" vertical="center"/>
    </xf>
    <xf numFmtId="164" fontId="14" fillId="0" borderId="23" xfId="0" applyNumberFormat="1" applyFont="1" applyFill="1" applyBorder="1" applyAlignment="1">
      <alignment horizontal="center" vertical="center"/>
    </xf>
    <xf numFmtId="3" fontId="14" fillId="0" borderId="14" xfId="0" applyNumberFormat="1" applyFont="1" applyFill="1" applyBorder="1" applyAlignment="1">
      <alignment horizontal="center" vertical="center"/>
    </xf>
    <xf numFmtId="1" fontId="14" fillId="0" borderId="13" xfId="0" applyNumberFormat="1" applyFont="1" applyFill="1" applyBorder="1" applyAlignment="1">
      <alignment horizontal="center" vertical="center" wrapText="1"/>
    </xf>
    <xf numFmtId="164" fontId="33" fillId="5" borderId="25" xfId="0" applyNumberFormat="1" applyFont="1" applyFill="1" applyBorder="1" applyAlignment="1">
      <alignment horizontal="center" vertical="center"/>
    </xf>
    <xf numFmtId="2" fontId="33" fillId="5" borderId="26" xfId="0" applyNumberFormat="1" applyFont="1" applyFill="1" applyBorder="1" applyAlignment="1">
      <alignment horizontal="center" vertical="center"/>
    </xf>
    <xf numFmtId="164" fontId="33" fillId="5" borderId="10" xfId="0" applyNumberFormat="1" applyFont="1" applyFill="1" applyBorder="1" applyAlignment="1">
      <alignment horizontal="center" vertical="center"/>
    </xf>
    <xf numFmtId="164" fontId="33" fillId="5" borderId="21" xfId="0" applyNumberFormat="1" applyFont="1" applyFill="1" applyBorder="1" applyAlignment="1">
      <alignment horizontal="center"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164" fontId="14" fillId="0" borderId="10" xfId="0" applyNumberFormat="1" applyFont="1" applyFill="1" applyBorder="1" applyAlignment="1">
      <alignment horizontal="center" vertical="center"/>
    </xf>
    <xf numFmtId="164" fontId="14" fillId="0" borderId="9" xfId="0" applyNumberFormat="1" applyFont="1" applyFill="1" applyBorder="1" applyAlignment="1">
      <alignment horizontal="center" vertical="center"/>
    </xf>
    <xf numFmtId="164" fontId="14" fillId="0" borderId="11" xfId="0" applyNumberFormat="1" applyFont="1" applyFill="1" applyBorder="1" applyAlignment="1">
      <alignment horizontal="center" vertical="center"/>
    </xf>
    <xf numFmtId="164" fontId="14" fillId="0" borderId="2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33" fillId="5" borderId="9" xfId="0" applyNumberFormat="1" applyFont="1" applyFill="1" applyBorder="1" applyAlignment="1">
      <alignment horizontal="center" vertical="center"/>
    </xf>
    <xf numFmtId="3" fontId="33" fillId="0" borderId="19" xfId="0" applyNumberFormat="1" applyFont="1" applyFill="1" applyBorder="1" applyAlignment="1">
      <alignment horizontal="center" vertical="center"/>
    </xf>
    <xf numFmtId="164" fontId="0" fillId="0" borderId="0" xfId="0" applyNumberFormat="1" applyFont="1" applyFill="1" applyBorder="1" applyAlignment="1"/>
    <xf numFmtId="164" fontId="16" fillId="0" borderId="0" xfId="0" applyNumberFormat="1" applyFont="1" applyFill="1" applyBorder="1" applyAlignment="1"/>
    <xf numFmtId="164" fontId="33" fillId="5" borderId="0" xfId="0" applyNumberFormat="1" applyFont="1" applyFill="1" applyBorder="1" applyAlignment="1">
      <alignment horizontal="center" vertical="center"/>
    </xf>
    <xf numFmtId="2" fontId="33" fillId="5" borderId="20" xfId="0" applyNumberFormat="1" applyFont="1" applyFill="1" applyBorder="1" applyAlignment="1">
      <alignment horizontal="center" vertical="center"/>
    </xf>
    <xf numFmtId="164" fontId="33" fillId="5" borderId="19" xfId="0" applyNumberFormat="1" applyFont="1" applyFill="1" applyBorder="1" applyAlignment="1">
      <alignment horizontal="center" vertical="center"/>
    </xf>
    <xf numFmtId="164" fontId="33" fillId="5" borderId="20" xfId="0" applyNumberFormat="1" applyFont="1" applyFill="1" applyBorder="1" applyAlignment="1">
      <alignment horizontal="center" vertical="center"/>
    </xf>
    <xf numFmtId="164" fontId="33" fillId="5" borderId="22" xfId="0" applyNumberFormat="1" applyFont="1" applyFill="1" applyBorder="1" applyAlignment="1">
      <alignment horizontal="center" vertical="center"/>
    </xf>
    <xf numFmtId="3" fontId="33" fillId="5" borderId="19" xfId="0" applyNumberFormat="1" applyFont="1" applyFill="1" applyBorder="1" applyAlignment="1">
      <alignment horizontal="center" vertical="center"/>
    </xf>
    <xf numFmtId="0" fontId="32" fillId="0" borderId="9" xfId="0" applyFont="1" applyFill="1" applyBorder="1" applyAlignment="1">
      <alignment horizontal="left" vertical="center"/>
    </xf>
    <xf numFmtId="0" fontId="32" fillId="0" borderId="10" xfId="0" applyFont="1" applyFill="1" applyBorder="1" applyAlignment="1">
      <alignment horizontal="left" vertical="center"/>
    </xf>
    <xf numFmtId="0" fontId="14" fillId="0" borderId="14" xfId="0" applyFont="1" applyFill="1" applyBorder="1" applyAlignment="1">
      <alignment horizontal="left" vertical="center" wrapText="1"/>
    </xf>
    <xf numFmtId="164" fontId="33" fillId="5" borderId="24" xfId="0" applyNumberFormat="1" applyFont="1" applyFill="1" applyBorder="1" applyAlignment="1">
      <alignment horizontal="center" vertical="center"/>
    </xf>
    <xf numFmtId="164" fontId="33" fillId="5" borderId="26" xfId="0" applyNumberFormat="1" applyFont="1" applyFill="1" applyBorder="1" applyAlignment="1">
      <alignment horizontal="center" vertical="center"/>
    </xf>
    <xf numFmtId="164" fontId="33" fillId="5" borderId="27" xfId="0" applyNumberFormat="1" applyFont="1" applyFill="1" applyBorder="1" applyAlignment="1">
      <alignment horizontal="center" vertical="center"/>
    </xf>
    <xf numFmtId="3" fontId="33" fillId="5" borderId="24" xfId="0" applyNumberFormat="1" applyFont="1" applyFill="1" applyBorder="1" applyAlignment="1">
      <alignment horizontal="center" vertical="center"/>
    </xf>
    <xf numFmtId="1" fontId="14" fillId="5" borderId="26"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xf>
    <xf numFmtId="1" fontId="14" fillId="0" borderId="11" xfId="0" applyNumberFormat="1" applyFont="1" applyFill="1" applyBorder="1" applyAlignment="1">
      <alignment horizontal="center" vertical="center" wrapText="1"/>
    </xf>
    <xf numFmtId="2" fontId="33" fillId="0" borderId="20" xfId="0" applyNumberFormat="1" applyFont="1" applyFill="1" applyBorder="1" applyAlignment="1">
      <alignment horizontal="center" vertical="center"/>
    </xf>
    <xf numFmtId="164" fontId="33" fillId="0" borderId="19" xfId="0" applyNumberFormat="1" applyFont="1" applyFill="1" applyBorder="1" applyAlignment="1">
      <alignment horizontal="center" vertical="center"/>
    </xf>
    <xf numFmtId="164" fontId="33" fillId="0" borderId="20" xfId="0" applyNumberFormat="1" applyFont="1" applyFill="1" applyBorder="1" applyAlignment="1">
      <alignment horizontal="center" vertical="center"/>
    </xf>
    <xf numFmtId="164" fontId="33" fillId="0" borderId="22" xfId="0" applyNumberFormat="1" applyFont="1" applyFill="1" applyBorder="1" applyAlignment="1">
      <alignment horizontal="center" vertical="center"/>
    </xf>
    <xf numFmtId="0" fontId="33" fillId="0" borderId="20" xfId="0" applyFont="1" applyFill="1" applyBorder="1" applyAlignment="1">
      <alignment horizontal="center" vertical="center" wrapText="1"/>
    </xf>
    <xf numFmtId="164" fontId="33" fillId="5" borderId="9" xfId="0" applyNumberFormat="1" applyFont="1" applyFill="1" applyBorder="1" applyAlignment="1">
      <alignment horizontal="center" vertical="center"/>
    </xf>
    <xf numFmtId="2" fontId="33" fillId="5" borderId="11" xfId="0" applyNumberFormat="1" applyFont="1" applyFill="1" applyBorder="1" applyAlignment="1">
      <alignment horizontal="center" vertical="center"/>
    </xf>
    <xf numFmtId="164" fontId="33" fillId="5" borderId="11" xfId="0" applyNumberFormat="1" applyFont="1" applyFill="1" applyBorder="1" applyAlignment="1">
      <alignment horizontal="center" vertical="center"/>
    </xf>
    <xf numFmtId="0" fontId="33" fillId="5" borderId="20" xfId="0" applyFont="1" applyFill="1" applyBorder="1" applyAlignment="1">
      <alignment horizontal="center" vertical="center"/>
    </xf>
    <xf numFmtId="1" fontId="18" fillId="0" borderId="9" xfId="0" applyNumberFormat="1" applyFont="1" applyFill="1" applyBorder="1" applyAlignment="1">
      <alignment horizontal="left"/>
    </xf>
    <xf numFmtId="0" fontId="0" fillId="0" borderId="10" xfId="0" applyFont="1" applyFill="1" applyBorder="1" applyAlignment="1">
      <alignment horizontal="center"/>
    </xf>
    <xf numFmtId="164" fontId="0" fillId="0" borderId="10" xfId="0" applyNumberFormat="1" applyFont="1" applyFill="1" applyBorder="1" applyAlignment="1">
      <alignment horizontal="center"/>
    </xf>
    <xf numFmtId="164" fontId="0" fillId="0" borderId="10" xfId="0" applyNumberFormat="1" applyFont="1" applyFill="1" applyBorder="1" applyAlignment="1"/>
    <xf numFmtId="164" fontId="16" fillId="0" borderId="10" xfId="0" applyNumberFormat="1" applyFont="1" applyFill="1" applyBorder="1" applyAlignment="1"/>
    <xf numFmtId="1" fontId="0" fillId="0" borderId="11" xfId="0" applyNumberFormat="1" applyFont="1" applyFill="1" applyBorder="1" applyAlignment="1"/>
    <xf numFmtId="0" fontId="0" fillId="0" borderId="19" xfId="0" applyFont="1" applyFill="1" applyBorder="1" applyAlignment="1"/>
    <xf numFmtId="1" fontId="0" fillId="0" borderId="20" xfId="0" applyNumberFormat="1" applyFont="1" applyFill="1" applyBorder="1" applyAlignment="1"/>
    <xf numFmtId="1" fontId="18" fillId="0" borderId="19" xfId="0" applyNumberFormat="1" applyFont="1" applyFill="1" applyBorder="1" applyAlignment="1">
      <alignment horizontal="left"/>
    </xf>
    <xf numFmtId="1" fontId="22" fillId="0" borderId="20" xfId="0" applyNumberFormat="1" applyFont="1" applyFill="1" applyBorder="1" applyAlignment="1"/>
    <xf numFmtId="0" fontId="1" fillId="0" borderId="19" xfId="0" applyFont="1" applyFill="1" applyBorder="1" applyAlignment="1"/>
    <xf numFmtId="0" fontId="0" fillId="0" borderId="14" xfId="0" applyFont="1" applyFill="1" applyBorder="1" applyAlignment="1"/>
    <xf numFmtId="164" fontId="0" fillId="0" borderId="12" xfId="0" applyNumberFormat="1" applyFont="1" applyFill="1" applyBorder="1" applyAlignment="1">
      <alignment horizontal="center"/>
    </xf>
    <xf numFmtId="164" fontId="0" fillId="0" borderId="12" xfId="0" applyNumberFormat="1" applyFont="1" applyFill="1" applyBorder="1" applyAlignment="1"/>
    <xf numFmtId="164" fontId="16" fillId="0" borderId="12" xfId="0" applyNumberFormat="1" applyFont="1" applyFill="1" applyBorder="1" applyAlignment="1"/>
    <xf numFmtId="1" fontId="0" fillId="0" borderId="13" xfId="0" applyNumberFormat="1" applyFont="1" applyFill="1" applyBorder="1" applyAlignment="1"/>
    <xf numFmtId="0" fontId="11" fillId="0" borderId="3" xfId="0" applyFont="1" applyBorder="1" applyAlignment="1">
      <alignment vertical="center"/>
    </xf>
    <xf numFmtId="0" fontId="11" fillId="0" borderId="7" xfId="0" applyFont="1" applyBorder="1" applyAlignment="1">
      <alignment vertical="center"/>
    </xf>
    <xf numFmtId="0" fontId="32" fillId="0" borderId="0" xfId="0" applyFont="1" applyFill="1" applyBorder="1" applyAlignment="1">
      <alignment horizontal="left" vertical="center"/>
    </xf>
    <xf numFmtId="1" fontId="32" fillId="0" borderId="19" xfId="0" applyNumberFormat="1" applyFont="1" applyFill="1" applyBorder="1" applyAlignment="1">
      <alignment horizontal="center"/>
    </xf>
    <xf numFmtId="1" fontId="32" fillId="0" borderId="20" xfId="0" applyNumberFormat="1" applyFont="1" applyFill="1" applyBorder="1" applyAlignment="1">
      <alignment horizontal="center"/>
    </xf>
    <xf numFmtId="1" fontId="15" fillId="0" borderId="14" xfId="0" applyNumberFormat="1" applyFont="1" applyFill="1" applyBorder="1" applyAlignment="1">
      <alignment horizontal="center"/>
    </xf>
    <xf numFmtId="1" fontId="15" fillId="0" borderId="13" xfId="0" applyNumberFormat="1" applyFont="1" applyFill="1" applyBorder="1" applyAlignment="1">
      <alignment horizontal="center"/>
    </xf>
    <xf numFmtId="164" fontId="33" fillId="5" borderId="14" xfId="0" applyNumberFormat="1" applyFont="1" applyFill="1" applyBorder="1" applyAlignment="1">
      <alignment horizontal="center" vertical="center"/>
    </xf>
    <xf numFmtId="164" fontId="33" fillId="5" borderId="13" xfId="0" applyNumberFormat="1" applyFont="1" applyFill="1" applyBorder="1" applyAlignment="1">
      <alignment horizontal="center" vertical="center"/>
    </xf>
    <xf numFmtId="0" fontId="17" fillId="0" borderId="18" xfId="0" applyFont="1" applyFill="1" applyBorder="1" applyAlignment="1">
      <alignment vertical="center"/>
    </xf>
    <xf numFmtId="0" fontId="18" fillId="0" borderId="18" xfId="0" applyFont="1" applyFill="1" applyBorder="1" applyAlignment="1">
      <alignment vertical="center"/>
    </xf>
    <xf numFmtId="0" fontId="0" fillId="0" borderId="18" xfId="0" applyFont="1" applyFill="1" applyBorder="1" applyAlignment="1">
      <alignment vertical="center"/>
    </xf>
    <xf numFmtId="1" fontId="11" fillId="0" borderId="18" xfId="0" applyNumberFormat="1" applyFont="1" applyFill="1" applyBorder="1" applyAlignment="1">
      <alignment horizontal="left" vertical="center"/>
    </xf>
    <xf numFmtId="1" fontId="0" fillId="0" borderId="18" xfId="0" applyNumberFormat="1" applyFont="1" applyFill="1" applyBorder="1" applyAlignment="1">
      <alignment horizontal="center" vertical="center"/>
    </xf>
    <xf numFmtId="165" fontId="23" fillId="0" borderId="18" xfId="0" applyNumberFormat="1" applyFont="1" applyFill="1" applyBorder="1" applyAlignment="1">
      <alignment horizontal="left" vertical="center"/>
    </xf>
    <xf numFmtId="0" fontId="0" fillId="0" borderId="18" xfId="0" applyBorder="1" applyAlignment="1">
      <alignment horizontal="left"/>
    </xf>
    <xf numFmtId="0" fontId="18" fillId="0" borderId="18" xfId="0" applyFont="1" applyFill="1" applyBorder="1" applyAlignment="1">
      <alignment horizontal="left" vertical="center"/>
    </xf>
    <xf numFmtId="0" fontId="17" fillId="0" borderId="18" xfId="0" applyFont="1" applyFill="1" applyBorder="1" applyAlignment="1">
      <alignment horizontal="right" vertical="center"/>
    </xf>
    <xf numFmtId="49" fontId="18" fillId="0" borderId="18" xfId="0" applyNumberFormat="1" applyFont="1" applyFill="1" applyBorder="1" applyAlignment="1">
      <alignment horizontal="left" vertical="center"/>
    </xf>
    <xf numFmtId="49" fontId="0" fillId="0" borderId="18" xfId="0" applyNumberFormat="1" applyFill="1" applyBorder="1"/>
    <xf numFmtId="165" fontId="0" fillId="0" borderId="18" xfId="0" applyNumberFormat="1" applyBorder="1" applyAlignment="1">
      <alignment horizontal="left"/>
    </xf>
    <xf numFmtId="2" fontId="0" fillId="0" borderId="18"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8" fillId="0" borderId="18" xfId="0" applyFont="1" applyFill="1" applyBorder="1" applyAlignment="1">
      <alignment horizontal="center" vertical="center"/>
    </xf>
    <xf numFmtId="0" fontId="17" fillId="0" borderId="8" xfId="0" applyFont="1" applyFill="1" applyBorder="1" applyAlignment="1">
      <alignment vertical="center"/>
    </xf>
    <xf numFmtId="0" fontId="17" fillId="0" borderId="28" xfId="0" applyFont="1" applyFill="1" applyBorder="1" applyAlignment="1">
      <alignment horizontal="center" vertical="center"/>
    </xf>
    <xf numFmtId="0" fontId="17" fillId="0" borderId="7" xfId="0" applyFont="1" applyFill="1" applyBorder="1" applyAlignment="1">
      <alignment horizontal="center" vertical="center"/>
    </xf>
    <xf numFmtId="1" fontId="11" fillId="0" borderId="17" xfId="0" applyNumberFormat="1" applyFont="1" applyFill="1" applyBorder="1" applyAlignment="1">
      <alignment horizontal="left" vertical="center"/>
    </xf>
    <xf numFmtId="1" fontId="0" fillId="0" borderId="15" xfId="0" applyNumberFormat="1" applyFont="1" applyFill="1" applyBorder="1" applyAlignment="1">
      <alignment horizontal="center" vertical="center"/>
    </xf>
    <xf numFmtId="0" fontId="17" fillId="0" borderId="17" xfId="0" applyFont="1" applyFill="1" applyBorder="1" applyAlignment="1">
      <alignment vertical="center"/>
    </xf>
    <xf numFmtId="0" fontId="18" fillId="0" borderId="15" xfId="0" applyFont="1" applyFill="1" applyBorder="1" applyAlignment="1">
      <alignment horizontal="center" vertical="center"/>
    </xf>
    <xf numFmtId="1" fontId="11" fillId="0" borderId="4" xfId="0" applyNumberFormat="1" applyFont="1" applyFill="1" applyBorder="1" applyAlignment="1">
      <alignment horizontal="left" vertical="center"/>
    </xf>
    <xf numFmtId="2" fontId="11" fillId="0" borderId="29" xfId="0" applyNumberFormat="1" applyFont="1" applyFill="1" applyBorder="1" applyAlignment="1">
      <alignment horizontal="center" vertical="center"/>
    </xf>
    <xf numFmtId="1" fontId="11" fillId="0" borderId="3" xfId="0" applyNumberFormat="1" applyFont="1" applyFill="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26" fillId="0" borderId="0" xfId="0" applyFont="1"/>
    <xf numFmtId="0" fontId="37" fillId="0" borderId="0" xfId="0" applyFont="1"/>
    <xf numFmtId="0" fontId="29" fillId="4" borderId="15" xfId="5" applyFont="1" applyFill="1" applyBorder="1" applyAlignment="1">
      <alignment horizontal="left" vertical="center"/>
    </xf>
    <xf numFmtId="0" fontId="29" fillId="4" borderId="16" xfId="5" applyFont="1" applyFill="1" applyBorder="1" applyAlignment="1">
      <alignment horizontal="left" vertical="center"/>
    </xf>
    <xf numFmtId="0" fontId="29" fillId="4" borderId="17" xfId="5" applyFont="1" applyFill="1" applyBorder="1" applyAlignment="1">
      <alignment horizontal="left" vertical="center"/>
    </xf>
    <xf numFmtId="0" fontId="28" fillId="0" borderId="15" xfId="4" applyFont="1" applyBorder="1" applyAlignment="1">
      <alignment horizontal="left" vertical="top" wrapText="1"/>
    </xf>
    <xf numFmtId="0" fontId="28" fillId="0" borderId="16" xfId="4" applyFont="1" applyBorder="1" applyAlignment="1">
      <alignment horizontal="left" vertical="top" wrapText="1"/>
    </xf>
    <xf numFmtId="0" fontId="28" fillId="0" borderId="17" xfId="4" applyFont="1" applyBorder="1" applyAlignment="1">
      <alignment horizontal="left" vertical="top" wrapText="1"/>
    </xf>
    <xf numFmtId="0" fontId="29" fillId="4" borderId="15" xfId="4" applyFont="1" applyFill="1" applyBorder="1" applyAlignment="1">
      <alignment horizontal="left" wrapText="1"/>
    </xf>
    <xf numFmtId="0" fontId="29" fillId="4" borderId="16" xfId="4" applyFont="1" applyFill="1" applyBorder="1" applyAlignment="1">
      <alignment horizontal="left" wrapText="1"/>
    </xf>
    <xf numFmtId="0" fontId="29" fillId="4" borderId="17" xfId="4" applyFont="1" applyFill="1" applyBorder="1" applyAlignment="1">
      <alignment horizontal="left" wrapText="1"/>
    </xf>
    <xf numFmtId="0" fontId="30" fillId="4" borderId="7" xfId="4" applyFont="1" applyFill="1" applyBorder="1" applyAlignment="1">
      <alignment horizontal="left" vertical="center" wrapText="1"/>
    </xf>
    <xf numFmtId="0" fontId="30" fillId="4" borderId="2" xfId="4" applyFont="1" applyFill="1" applyBorder="1" applyAlignment="1">
      <alignment horizontal="left" vertical="center" wrapText="1"/>
    </xf>
    <xf numFmtId="0" fontId="30" fillId="4" borderId="8" xfId="4" applyFont="1" applyFill="1" applyBorder="1" applyAlignment="1">
      <alignment horizontal="left" vertical="center" wrapText="1"/>
    </xf>
    <xf numFmtId="0" fontId="26" fillId="0" borderId="0" xfId="4" applyFont="1" applyAlignment="1">
      <alignment horizontal="left" vertical="center" wrapText="1"/>
    </xf>
    <xf numFmtId="0" fontId="27" fillId="3" borderId="15" xfId="4" applyFont="1" applyFill="1" applyBorder="1" applyAlignment="1">
      <alignment horizontal="left" vertical="top" wrapText="1"/>
    </xf>
    <xf numFmtId="0" fontId="27" fillId="3" borderId="16" xfId="4" applyFont="1" applyFill="1" applyBorder="1" applyAlignment="1">
      <alignment horizontal="left" vertical="top" wrapText="1"/>
    </xf>
    <xf numFmtId="0" fontId="27" fillId="3" borderId="17" xfId="4" applyFont="1" applyFill="1" applyBorder="1" applyAlignment="1">
      <alignment horizontal="left" vertical="top" wrapText="1"/>
    </xf>
    <xf numFmtId="0" fontId="28" fillId="0" borderId="15" xfId="4" applyFont="1" applyFill="1" applyBorder="1" applyAlignment="1">
      <alignment horizontal="left" vertical="top" wrapText="1"/>
    </xf>
    <xf numFmtId="0" fontId="28" fillId="0" borderId="16" xfId="4" applyFont="1" applyFill="1" applyBorder="1" applyAlignment="1">
      <alignment horizontal="left" vertical="top" wrapText="1"/>
    </xf>
    <xf numFmtId="0" fontId="28" fillId="0" borderId="17" xfId="4" applyFont="1" applyFill="1" applyBorder="1" applyAlignment="1">
      <alignment horizontal="left" vertical="top" wrapText="1"/>
    </xf>
    <xf numFmtId="0" fontId="28" fillId="0" borderId="3" xfId="4" applyFont="1" applyFill="1" applyBorder="1" applyAlignment="1">
      <alignment horizontal="left" vertical="top" wrapText="1"/>
    </xf>
    <xf numFmtId="0" fontId="28" fillId="0" borderId="1" xfId="4" applyFont="1" applyFill="1" applyBorder="1" applyAlignment="1">
      <alignment horizontal="left" vertical="top" wrapText="1"/>
    </xf>
    <xf numFmtId="0" fontId="28" fillId="0" borderId="4" xfId="4" applyFont="1" applyFill="1" applyBorder="1" applyAlignment="1">
      <alignment horizontal="left" vertical="top" wrapText="1"/>
    </xf>
    <xf numFmtId="0" fontId="28" fillId="0" borderId="5" xfId="4" applyFont="1" applyFill="1" applyBorder="1" applyAlignment="1">
      <alignment horizontal="left" vertical="top" wrapText="1"/>
    </xf>
    <xf numFmtId="0" fontId="28" fillId="0" borderId="0" xfId="4" applyFont="1" applyFill="1" applyBorder="1" applyAlignment="1">
      <alignment horizontal="left" vertical="top" wrapText="1"/>
    </xf>
    <xf numFmtId="0" fontId="28" fillId="0" borderId="6" xfId="4" applyFont="1" applyFill="1" applyBorder="1" applyAlignment="1">
      <alignment horizontal="left" vertical="top" wrapText="1"/>
    </xf>
    <xf numFmtId="0" fontId="28" fillId="0" borderId="7" xfId="4" applyFont="1" applyFill="1" applyBorder="1" applyAlignment="1">
      <alignment horizontal="left" vertical="top" wrapText="1"/>
    </xf>
    <xf numFmtId="0" fontId="28" fillId="0" borderId="2" xfId="4" applyFont="1" applyFill="1" applyBorder="1" applyAlignment="1">
      <alignment horizontal="left" vertical="top" wrapText="1"/>
    </xf>
    <xf numFmtId="0" fontId="28" fillId="0" borderId="8" xfId="4" applyFont="1" applyFill="1" applyBorder="1" applyAlignment="1">
      <alignment horizontal="left" vertical="top" wrapText="1"/>
    </xf>
    <xf numFmtId="0" fontId="26" fillId="0" borderId="0" xfId="4" applyFont="1" applyAlignment="1">
      <alignment horizontal="left" vertical="center"/>
    </xf>
    <xf numFmtId="0" fontId="10" fillId="0" borderId="0" xfId="1" applyAlignment="1">
      <alignment horizontal="left" vertical="center"/>
    </xf>
    <xf numFmtId="0" fontId="26" fillId="0" borderId="0" xfId="4" applyFont="1" applyAlignment="1">
      <alignment horizontal="center" vertical="center"/>
    </xf>
    <xf numFmtId="0" fontId="24" fillId="0" borderId="0" xfId="4" applyFont="1" applyAlignment="1">
      <alignment horizontal="center" vertical="center"/>
    </xf>
    <xf numFmtId="0" fontId="25" fillId="3" borderId="0" xfId="4" applyFont="1" applyFill="1" applyAlignment="1">
      <alignment horizontal="center" vertical="center"/>
    </xf>
    <xf numFmtId="0" fontId="36" fillId="0" borderId="0" xfId="0" applyFont="1" applyAlignment="1">
      <alignment vertical="top"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0" fillId="0" borderId="1" xfId="1" applyBorder="1" applyAlignment="1">
      <alignment horizontal="left" vertical="top" wrapText="1"/>
    </xf>
    <xf numFmtId="0" fontId="10" fillId="0" borderId="4" xfId="1" applyBorder="1" applyAlignment="1">
      <alignment horizontal="left" vertical="top" wrapText="1"/>
    </xf>
    <xf numFmtId="0" fontId="10" fillId="0" borderId="2" xfId="1" applyBorder="1" applyAlignment="1">
      <alignment horizontal="left" vertical="top" wrapText="1"/>
    </xf>
    <xf numFmtId="0" fontId="10" fillId="0" borderId="8" xfId="1" applyBorder="1" applyAlignment="1">
      <alignment horizontal="left" vertical="top" wrapText="1"/>
    </xf>
    <xf numFmtId="0" fontId="33" fillId="5" borderId="14" xfId="0" applyFont="1" applyFill="1" applyBorder="1" applyAlignment="1">
      <alignment horizontal="right" vertical="center" wrapText="1"/>
    </xf>
    <xf numFmtId="0" fontId="33" fillId="5" borderId="13" xfId="0" applyFont="1" applyFill="1" applyBorder="1" applyAlignment="1">
      <alignment horizontal="right" vertical="center" wrapText="1"/>
    </xf>
    <xf numFmtId="0" fontId="33" fillId="5" borderId="24" xfId="0" applyFont="1" applyFill="1" applyBorder="1" applyAlignment="1">
      <alignment horizontal="left" vertical="center" wrapText="1"/>
    </xf>
    <xf numFmtId="0" fontId="33" fillId="5" borderId="25" xfId="0" applyFont="1" applyFill="1" applyBorder="1" applyAlignment="1">
      <alignment horizontal="left" vertical="center" wrapText="1"/>
    </xf>
    <xf numFmtId="0" fontId="33" fillId="5" borderId="10" xfId="0" applyFont="1" applyFill="1" applyBorder="1" applyAlignment="1">
      <alignment horizontal="left" vertical="center" wrapText="1"/>
    </xf>
    <xf numFmtId="0" fontId="33" fillId="5" borderId="26" xfId="0" applyFont="1" applyFill="1" applyBorder="1" applyAlignment="1">
      <alignment horizontal="left" vertical="center" wrapText="1"/>
    </xf>
    <xf numFmtId="0" fontId="33" fillId="5" borderId="24" xfId="0" applyFont="1" applyFill="1" applyBorder="1" applyAlignment="1">
      <alignment horizontal="right" vertical="center" wrapText="1"/>
    </xf>
    <xf numFmtId="0" fontId="33" fillId="5" borderId="26" xfId="0" applyFont="1" applyFill="1" applyBorder="1" applyAlignment="1">
      <alignment horizontal="right" vertical="center" wrapText="1"/>
    </xf>
    <xf numFmtId="0" fontId="33" fillId="5" borderId="9" xfId="0" applyFont="1" applyFill="1" applyBorder="1" applyAlignment="1">
      <alignment horizontal="right" vertical="center" wrapText="1"/>
    </xf>
    <xf numFmtId="0" fontId="33" fillId="5" borderId="11" xfId="0" applyFont="1" applyFill="1" applyBorder="1" applyAlignment="1">
      <alignment horizontal="right" vertical="center" wrapText="1"/>
    </xf>
    <xf numFmtId="1" fontId="32" fillId="0" borderId="9" xfId="0" applyNumberFormat="1" applyFont="1" applyFill="1" applyBorder="1" applyAlignment="1">
      <alignment horizontal="center"/>
    </xf>
    <xf numFmtId="1" fontId="32" fillId="0" borderId="11" xfId="0" applyNumberFormat="1" applyFont="1" applyFill="1" applyBorder="1" applyAlignment="1">
      <alignment horizontal="center"/>
    </xf>
    <xf numFmtId="0" fontId="11" fillId="2" borderId="18" xfId="0" applyFont="1" applyFill="1" applyBorder="1" applyAlignment="1">
      <alignment horizontal="center" vertical="center"/>
    </xf>
    <xf numFmtId="0" fontId="10" fillId="0" borderId="0" xfId="1" applyAlignment="1">
      <alignment horizontal="center"/>
    </xf>
    <xf numFmtId="0" fontId="0" fillId="0" borderId="18" xfId="0" applyBorder="1" applyAlignment="1">
      <alignment horizontal="center" vertical="center" wrapText="1"/>
    </xf>
    <xf numFmtId="0" fontId="10" fillId="0" borderId="2" xfId="1" applyFill="1" applyBorder="1" applyAlignment="1">
      <alignment horizontal="left" vertical="center"/>
    </xf>
  </cellXfs>
  <cellStyles count="7">
    <cellStyle name="Comma" xfId="6" builtinId="3"/>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26">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bottom style="thin">
          <color indexed="64"/>
        </bottom>
      </border>
    </dxf>
    <dxf>
      <font>
        <strike val="0"/>
        <outline val="0"/>
        <shadow val="0"/>
        <u val="none"/>
        <vertAlign val="baseline"/>
        <sz val="11"/>
        <name val="Calibri"/>
        <scheme val="minor"/>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25"/>
    </tableStyle>
    <tableStyle name="Table Style 1 2" pivot="0" count="1" xr9:uid="{00000000-0011-0000-FFFF-FFFF01000000}">
      <tableStyleElement type="firstRowStrip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A5D78955-4FA5-4F37-9711-C2CB9491507B}"/>
            </a:ext>
          </a:extLst>
        </xdr:cNvPr>
        <xdr:cNvSpPr>
          <a:spLocks noChangeArrowheads="1"/>
        </xdr:cNvSpPr>
      </xdr:nvSpPr>
      <xdr:spPr bwMode="auto">
        <a:xfrm>
          <a:off x="310515" y="95250"/>
          <a:ext cx="6562725" cy="231076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2018</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21168</xdr:colOff>
      <xdr:row>0</xdr:row>
      <xdr:rowOff>0</xdr:rowOff>
    </xdr:from>
    <xdr:to>
      <xdr:col>19</xdr:col>
      <xdr:colOff>609176</xdr:colOff>
      <xdr:row>2</xdr:row>
      <xdr:rowOff>63500</xdr:rowOff>
    </xdr:to>
    <xdr:grpSp>
      <xdr:nvGrpSpPr>
        <xdr:cNvPr id="2" name="Group 6">
          <a:extLst>
            <a:ext uri="{FF2B5EF4-FFF2-40B4-BE49-F238E27FC236}">
              <a16:creationId xmlns:a16="http://schemas.microsoft.com/office/drawing/2014/main" id="{D7691905-ADE0-4D1B-817D-8B421F4CE037}"/>
            </a:ext>
          </a:extLst>
        </xdr:cNvPr>
        <xdr:cNvGrpSpPr>
          <a:grpSpLocks/>
        </xdr:cNvGrpSpPr>
      </xdr:nvGrpSpPr>
      <xdr:grpSpPr bwMode="auto">
        <a:xfrm>
          <a:off x="8418408" y="0"/>
          <a:ext cx="3666488" cy="558800"/>
          <a:chOff x="0" y="0"/>
          <a:chExt cx="3906520" cy="761999"/>
        </a:xfrm>
      </xdr:grpSpPr>
      <xdr:pic>
        <xdr:nvPicPr>
          <xdr:cNvPr id="3" name="Picture 7">
            <a:extLst>
              <a:ext uri="{FF2B5EF4-FFF2-40B4-BE49-F238E27FC236}">
                <a16:creationId xmlns:a16="http://schemas.microsoft.com/office/drawing/2014/main" id="{57A717C6-96DB-4294-8130-082A9B55EF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4" name="Group 8">
            <a:extLst>
              <a:ext uri="{FF2B5EF4-FFF2-40B4-BE49-F238E27FC236}">
                <a16:creationId xmlns:a16="http://schemas.microsoft.com/office/drawing/2014/main" id="{2F4235C1-D0A4-41ED-A127-4452D28E9BE8}"/>
              </a:ext>
            </a:extLst>
          </xdr:cNvPr>
          <xdr:cNvGrpSpPr>
            <a:grpSpLocks/>
          </xdr:cNvGrpSpPr>
        </xdr:nvGrpSpPr>
        <xdr:grpSpPr bwMode="auto">
          <a:xfrm>
            <a:off x="0" y="0"/>
            <a:ext cx="2276474" cy="761999"/>
            <a:chOff x="0" y="0"/>
            <a:chExt cx="5286375" cy="1133475"/>
          </a:xfrm>
        </xdr:grpSpPr>
        <xdr:grpSp>
          <xdr:nvGrpSpPr>
            <xdr:cNvPr id="6" name="Group 10">
              <a:extLst>
                <a:ext uri="{FF2B5EF4-FFF2-40B4-BE49-F238E27FC236}">
                  <a16:creationId xmlns:a16="http://schemas.microsoft.com/office/drawing/2014/main" id="{D5228E00-75C0-4E4D-9935-2810ED3C0897}"/>
                </a:ext>
              </a:extLst>
            </xdr:cNvPr>
            <xdr:cNvGrpSpPr>
              <a:grpSpLocks/>
            </xdr:cNvGrpSpPr>
          </xdr:nvGrpSpPr>
          <xdr:grpSpPr bwMode="auto">
            <a:xfrm>
              <a:off x="0" y="0"/>
              <a:ext cx="5286375" cy="1133475"/>
              <a:chOff x="0" y="0"/>
              <a:chExt cx="5286375" cy="1133475"/>
            </a:xfrm>
          </xdr:grpSpPr>
          <xdr:pic>
            <xdr:nvPicPr>
              <xdr:cNvPr id="8" name="Picture 12" descr="Penn State University College of Agricultural Sciences">
                <a:extLst>
                  <a:ext uri="{FF2B5EF4-FFF2-40B4-BE49-F238E27FC236}">
                    <a16:creationId xmlns:a16="http://schemas.microsoft.com/office/drawing/2014/main" id="{329C9238-345A-4065-BB3F-D32CFCAB26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13" descr="C:\Users\hlw5004\AppData\Local\Temp\PSU_EXT_1_RGB_2C.png">
                <a:extLst>
                  <a:ext uri="{FF2B5EF4-FFF2-40B4-BE49-F238E27FC236}">
                    <a16:creationId xmlns:a16="http://schemas.microsoft.com/office/drawing/2014/main" id="{4A4DABC8-B52A-43D0-A755-3FE33D8B502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7" name="Straight Connector 6">
              <a:extLst>
                <a:ext uri="{FF2B5EF4-FFF2-40B4-BE49-F238E27FC236}">
                  <a16:creationId xmlns:a16="http://schemas.microsoft.com/office/drawing/2014/main" id="{C0EF92F5-8105-465B-8250-19B158692BE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5" name="TextBox 2">
            <a:extLst>
              <a:ext uri="{FF2B5EF4-FFF2-40B4-BE49-F238E27FC236}">
                <a16:creationId xmlns:a16="http://schemas.microsoft.com/office/drawing/2014/main" id="{F46CB1C1-D245-4F49-A4BA-A48E98BB4780}"/>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F0378E-A3EC-4998-B54D-616361ADD280}" name="Table312" displayName="Table312" ref="A3:F15" headerRowCount="0" totalsRowShown="0" headerRowDxfId="23" dataDxfId="21" headerRowBorderDxfId="22" tableBorderDxfId="20">
  <tableColumns count="6">
    <tableColumn id="1" xr3:uid="{F6354374-A841-47F4-8E71-F984BBBCCAC9}" name="Column1" headerRowDxfId="19" dataDxfId="18"/>
    <tableColumn id="2" xr3:uid="{16EEF646-EDBC-428C-83B2-0EA237115679}" name="Column2" headerRowDxfId="17" dataDxfId="16"/>
    <tableColumn id="3" xr3:uid="{EB6955A4-8FA5-46F3-9CD4-47A4A9781152}" name="Column3" headerRowDxfId="15" dataDxfId="14"/>
    <tableColumn id="6" xr3:uid="{0B46392A-A354-43C8-B16F-64CE624C7622}" name="Column6" headerRowDxfId="13" dataDxfId="12"/>
    <tableColumn id="7" xr3:uid="{9E366D07-7A40-4628-9D8D-8AC374207D68}" name="Column7" headerRowDxfId="11" dataDxfId="10"/>
    <tableColumn id="8" xr3:uid="{B4A21F49-6150-471E-820F-FC6C1221868B}" name="Column8" headerRowDxfId="9" dataDxfId="8"/>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BCF0912-3931-4F16-ACEB-4A23FE94FA91}" name="Table413" displayName="Table413" ref="A22:C27" totalsRowShown="0" headerRowDxfId="7" dataDxfId="5" headerRowBorderDxfId="6" tableBorderDxfId="4" totalsRowBorderDxfId="3">
  <tableColumns count="3">
    <tableColumn id="1" xr3:uid="{9EF9943B-1BB2-43E8-B8C5-9B05E77AC679}" name="Month" dataDxfId="2"/>
    <tableColumn id="2" xr3:uid="{CD9134BE-C74A-49C9-8ECB-D75D9F496AF7}" name="Precip." dataDxfId="1"/>
    <tableColumn id="3" xr3:uid="{D92DD10E-9FBE-4D74-8967-D0A23089D58C}" name="GDD" dataDxfId="0"/>
  </tableColumns>
  <tableStyleInfo name="Table Style 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rc5337@psu.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limatesmartfarming.org/tools/csf-growing-degree-day-calculator/" TargetMode="External"/><Relationship Id="rId1" Type="http://schemas.openxmlformats.org/officeDocument/2006/relationships/hyperlink" Target="http://www.theweathercollector.com/?gclid=Cj0KCQjw6fvdBRCbARIsABGZ-vQL2zIhMnTDKuqmXNfv18X7Hn8ZRJ-0DNorlnY8e_E0ce0WZ66HgZMaAtcVEALw_wcB"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xasinsects.org/bt-corn-trait-tab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zoomScaleNormal="100" workbookViewId="0">
      <selection activeCell="C6" sqref="C6:K6"/>
    </sheetView>
  </sheetViews>
  <sheetFormatPr defaultColWidth="12.44140625" defaultRowHeight="15" x14ac:dyDescent="0.3"/>
  <cols>
    <col min="1" max="16384" width="12.44140625" style="33"/>
  </cols>
  <sheetData>
    <row r="1" spans="1:11" ht="69.900000000000006" customHeight="1" x14ac:dyDescent="0.3">
      <c r="A1" s="303"/>
      <c r="B1" s="303"/>
      <c r="C1" s="303"/>
      <c r="D1" s="303"/>
      <c r="E1" s="303"/>
      <c r="F1" s="303"/>
      <c r="G1" s="303"/>
      <c r="H1" s="303"/>
      <c r="I1" s="303"/>
      <c r="J1" s="303"/>
      <c r="K1" s="303"/>
    </row>
    <row r="2" spans="1:11" ht="35.1" customHeight="1" x14ac:dyDescent="0.3">
      <c r="A2" s="304" t="s">
        <v>120</v>
      </c>
      <c r="B2" s="304"/>
      <c r="C2" s="304"/>
      <c r="D2" s="304"/>
      <c r="E2" s="304"/>
      <c r="F2" s="304"/>
      <c r="G2" s="304"/>
      <c r="H2" s="304"/>
      <c r="I2" s="304"/>
      <c r="J2" s="304"/>
      <c r="K2" s="304"/>
    </row>
    <row r="3" spans="1:11" ht="15.9" customHeight="1" x14ac:dyDescent="0.3">
      <c r="A3" s="284" t="s">
        <v>121</v>
      </c>
      <c r="B3" s="284"/>
      <c r="C3" s="300" t="s">
        <v>122</v>
      </c>
      <c r="D3" s="300"/>
      <c r="E3" s="300"/>
      <c r="F3" s="300"/>
      <c r="G3" s="300" t="s">
        <v>123</v>
      </c>
      <c r="H3" s="300"/>
      <c r="I3" s="300"/>
      <c r="J3" s="300"/>
      <c r="K3" s="300"/>
    </row>
    <row r="4" spans="1:11" x14ac:dyDescent="0.3">
      <c r="A4" s="284" t="s">
        <v>124</v>
      </c>
      <c r="B4" s="284"/>
      <c r="C4" s="300" t="s">
        <v>163</v>
      </c>
      <c r="D4" s="300"/>
      <c r="E4" s="300"/>
      <c r="F4" s="300"/>
      <c r="G4" s="300" t="s">
        <v>125</v>
      </c>
      <c r="H4" s="300"/>
      <c r="I4" s="300"/>
      <c r="J4" s="300"/>
      <c r="K4" s="300"/>
    </row>
    <row r="5" spans="1:11" x14ac:dyDescent="0.3">
      <c r="A5" s="284" t="s">
        <v>126</v>
      </c>
      <c r="B5" s="284"/>
      <c r="C5" s="301" t="s">
        <v>164</v>
      </c>
      <c r="D5" s="300"/>
      <c r="E5" s="300"/>
      <c r="F5" s="300"/>
      <c r="G5" s="302"/>
      <c r="H5" s="302"/>
      <c r="I5" s="302"/>
      <c r="J5" s="302"/>
      <c r="K5" s="302"/>
    </row>
    <row r="6" spans="1:11" x14ac:dyDescent="0.3">
      <c r="A6" s="284" t="s">
        <v>127</v>
      </c>
      <c r="B6" s="284"/>
      <c r="C6" s="336"/>
      <c r="D6" s="336"/>
      <c r="E6" s="336"/>
      <c r="F6" s="336"/>
      <c r="G6" s="336"/>
      <c r="H6" s="336"/>
      <c r="I6" s="336"/>
      <c r="J6" s="336"/>
      <c r="K6" s="336"/>
    </row>
    <row r="7" spans="1:11" ht="18" customHeight="1" x14ac:dyDescent="0.3">
      <c r="A7" s="285" t="s">
        <v>128</v>
      </c>
      <c r="B7" s="286"/>
      <c r="C7" s="286"/>
      <c r="D7" s="286"/>
      <c r="E7" s="286"/>
      <c r="F7" s="286"/>
      <c r="G7" s="286"/>
      <c r="H7" s="286"/>
      <c r="I7" s="286"/>
      <c r="J7" s="286"/>
      <c r="K7" s="287"/>
    </row>
    <row r="8" spans="1:11" ht="51.9" customHeight="1" x14ac:dyDescent="0.3">
      <c r="A8" s="288" t="s">
        <v>129</v>
      </c>
      <c r="B8" s="289"/>
      <c r="C8" s="289"/>
      <c r="D8" s="289"/>
      <c r="E8" s="289"/>
      <c r="F8" s="289"/>
      <c r="G8" s="289"/>
      <c r="H8" s="289"/>
      <c r="I8" s="289"/>
      <c r="J8" s="289"/>
      <c r="K8" s="290"/>
    </row>
    <row r="9" spans="1:11" ht="18" customHeight="1" x14ac:dyDescent="0.3">
      <c r="A9" s="285" t="s">
        <v>130</v>
      </c>
      <c r="B9" s="286"/>
      <c r="C9" s="286"/>
      <c r="D9" s="286"/>
      <c r="E9" s="286"/>
      <c r="F9" s="286"/>
      <c r="G9" s="286"/>
      <c r="H9" s="286"/>
      <c r="I9" s="286"/>
      <c r="J9" s="286"/>
      <c r="K9" s="287"/>
    </row>
    <row r="10" spans="1:11" s="34" customFormat="1" ht="15" customHeight="1" x14ac:dyDescent="0.3">
      <c r="A10" s="291" t="s">
        <v>131</v>
      </c>
      <c r="B10" s="292"/>
      <c r="C10" s="292"/>
      <c r="D10" s="292"/>
      <c r="E10" s="292"/>
      <c r="F10" s="292"/>
      <c r="G10" s="292"/>
      <c r="H10" s="292"/>
      <c r="I10" s="292"/>
      <c r="J10" s="292"/>
      <c r="K10" s="293"/>
    </row>
    <row r="11" spans="1:11" s="34" customFormat="1" x14ac:dyDescent="0.3">
      <c r="A11" s="294"/>
      <c r="B11" s="295"/>
      <c r="C11" s="295"/>
      <c r="D11" s="295"/>
      <c r="E11" s="295"/>
      <c r="F11" s="295"/>
      <c r="G11" s="295"/>
      <c r="H11" s="295"/>
      <c r="I11" s="295"/>
      <c r="J11" s="295"/>
      <c r="K11" s="296"/>
    </row>
    <row r="12" spans="1:11" s="34" customFormat="1" x14ac:dyDescent="0.3">
      <c r="A12" s="294"/>
      <c r="B12" s="295"/>
      <c r="C12" s="295"/>
      <c r="D12" s="295"/>
      <c r="E12" s="295"/>
      <c r="F12" s="295"/>
      <c r="G12" s="295"/>
      <c r="H12" s="295"/>
      <c r="I12" s="295"/>
      <c r="J12" s="295"/>
      <c r="K12" s="296"/>
    </row>
    <row r="13" spans="1:11" s="34" customFormat="1" x14ac:dyDescent="0.3">
      <c r="A13" s="294"/>
      <c r="B13" s="295"/>
      <c r="C13" s="295"/>
      <c r="D13" s="295"/>
      <c r="E13" s="295"/>
      <c r="F13" s="295"/>
      <c r="G13" s="295"/>
      <c r="H13" s="295"/>
      <c r="I13" s="295"/>
      <c r="J13" s="295"/>
      <c r="K13" s="296"/>
    </row>
    <row r="14" spans="1:11" s="34" customFormat="1" x14ac:dyDescent="0.3">
      <c r="A14" s="294"/>
      <c r="B14" s="295"/>
      <c r="C14" s="295"/>
      <c r="D14" s="295"/>
      <c r="E14" s="295"/>
      <c r="F14" s="295"/>
      <c r="G14" s="295"/>
      <c r="H14" s="295"/>
      <c r="I14" s="295"/>
      <c r="J14" s="295"/>
      <c r="K14" s="296"/>
    </row>
    <row r="15" spans="1:11" s="34" customFormat="1" x14ac:dyDescent="0.3">
      <c r="A15" s="294"/>
      <c r="B15" s="295"/>
      <c r="C15" s="295"/>
      <c r="D15" s="295"/>
      <c r="E15" s="295"/>
      <c r="F15" s="295"/>
      <c r="G15" s="295"/>
      <c r="H15" s="295"/>
      <c r="I15" s="295"/>
      <c r="J15" s="295"/>
      <c r="K15" s="296"/>
    </row>
    <row r="16" spans="1:11" s="34" customFormat="1" x14ac:dyDescent="0.3">
      <c r="A16" s="294"/>
      <c r="B16" s="295"/>
      <c r="C16" s="295"/>
      <c r="D16" s="295"/>
      <c r="E16" s="295"/>
      <c r="F16" s="295"/>
      <c r="G16" s="295"/>
      <c r="H16" s="295"/>
      <c r="I16" s="295"/>
      <c r="J16" s="295"/>
      <c r="K16" s="296"/>
    </row>
    <row r="17" spans="1:11" s="34" customFormat="1" x14ac:dyDescent="0.3">
      <c r="A17" s="294"/>
      <c r="B17" s="295"/>
      <c r="C17" s="295"/>
      <c r="D17" s="295"/>
      <c r="E17" s="295"/>
      <c r="F17" s="295"/>
      <c r="G17" s="295"/>
      <c r="H17" s="295"/>
      <c r="I17" s="295"/>
      <c r="J17" s="295"/>
      <c r="K17" s="296"/>
    </row>
    <row r="18" spans="1:11" s="34" customFormat="1" x14ac:dyDescent="0.3">
      <c r="A18" s="294"/>
      <c r="B18" s="295"/>
      <c r="C18" s="295"/>
      <c r="D18" s="295"/>
      <c r="E18" s="295"/>
      <c r="F18" s="295"/>
      <c r="G18" s="295"/>
      <c r="H18" s="295"/>
      <c r="I18" s="295"/>
      <c r="J18" s="295"/>
      <c r="K18" s="296"/>
    </row>
    <row r="19" spans="1:11" s="34" customFormat="1" x14ac:dyDescent="0.3">
      <c r="A19" s="294"/>
      <c r="B19" s="295"/>
      <c r="C19" s="295"/>
      <c r="D19" s="295"/>
      <c r="E19" s="295"/>
      <c r="F19" s="295"/>
      <c r="G19" s="295"/>
      <c r="H19" s="295"/>
      <c r="I19" s="295"/>
      <c r="J19" s="295"/>
      <c r="K19" s="296"/>
    </row>
    <row r="20" spans="1:11" s="34" customFormat="1" x14ac:dyDescent="0.3">
      <c r="A20" s="294"/>
      <c r="B20" s="295"/>
      <c r="C20" s="295"/>
      <c r="D20" s="295"/>
      <c r="E20" s="295"/>
      <c r="F20" s="295"/>
      <c r="G20" s="295"/>
      <c r="H20" s="295"/>
      <c r="I20" s="295"/>
      <c r="J20" s="295"/>
      <c r="K20" s="296"/>
    </row>
    <row r="21" spans="1:11" x14ac:dyDescent="0.3">
      <c r="A21" s="297"/>
      <c r="B21" s="298"/>
      <c r="C21" s="298"/>
      <c r="D21" s="298"/>
      <c r="E21" s="298"/>
      <c r="F21" s="298"/>
      <c r="G21" s="298"/>
      <c r="H21" s="298"/>
      <c r="I21" s="298"/>
      <c r="J21" s="298"/>
      <c r="K21" s="299"/>
    </row>
    <row r="22" spans="1:11" s="35" customFormat="1" ht="15.6" x14ac:dyDescent="0.3">
      <c r="A22" s="272" t="s">
        <v>132</v>
      </c>
      <c r="B22" s="273"/>
      <c r="C22" s="273"/>
      <c r="D22" s="273"/>
      <c r="E22" s="273"/>
      <c r="F22" s="273"/>
      <c r="G22" s="273"/>
      <c r="H22" s="273"/>
      <c r="I22" s="273"/>
      <c r="J22" s="273"/>
      <c r="K22" s="274"/>
    </row>
    <row r="23" spans="1:11" ht="51" customHeight="1" x14ac:dyDescent="0.3">
      <c r="A23" s="275" t="s">
        <v>200</v>
      </c>
      <c r="B23" s="276"/>
      <c r="C23" s="276"/>
      <c r="D23" s="276"/>
      <c r="E23" s="276"/>
      <c r="F23" s="276"/>
      <c r="G23" s="276"/>
      <c r="H23" s="276"/>
      <c r="I23" s="276"/>
      <c r="J23" s="276"/>
      <c r="K23" s="277"/>
    </row>
    <row r="24" spans="1:11" ht="18" customHeight="1" x14ac:dyDescent="0.3">
      <c r="A24" s="278" t="s">
        <v>133</v>
      </c>
      <c r="B24" s="279"/>
      <c r="C24" s="279"/>
      <c r="D24" s="279"/>
      <c r="E24" s="279"/>
      <c r="F24" s="279"/>
      <c r="G24" s="279"/>
      <c r="H24" s="279"/>
      <c r="I24" s="279"/>
      <c r="J24" s="279"/>
      <c r="K24" s="280"/>
    </row>
    <row r="25" spans="1:11" ht="36.9" customHeight="1" x14ac:dyDescent="0.3">
      <c r="A25" s="281" t="s">
        <v>134</v>
      </c>
      <c r="B25" s="282"/>
      <c r="C25" s="282"/>
      <c r="D25" s="282"/>
      <c r="E25" s="282"/>
      <c r="F25" s="282"/>
      <c r="G25" s="282"/>
      <c r="H25" s="282"/>
      <c r="I25" s="282"/>
      <c r="J25" s="282"/>
      <c r="K25" s="283"/>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00000000-0004-0000-0000-000000000000}"/>
  </hyperlinks>
  <pageMargins left="0.7" right="0.7" top="0.75" bottom="0.75" header="0.3" footer="0.3"/>
  <pageSetup scale="6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797FE-EB0F-47A9-AB02-D1F56FB56D89}">
  <sheetPr>
    <pageSetUpPr fitToPage="1"/>
  </sheetPr>
  <dimension ref="B16:H41"/>
  <sheetViews>
    <sheetView workbookViewId="0">
      <selection activeCell="F43" sqref="F43"/>
    </sheetView>
  </sheetViews>
  <sheetFormatPr defaultColWidth="8.88671875" defaultRowHeight="14.4" x14ac:dyDescent="0.3"/>
  <cols>
    <col min="1" max="1" width="4.109375" customWidth="1"/>
  </cols>
  <sheetData>
    <row r="16" spans="2:2" x14ac:dyDescent="0.3">
      <c r="B16" s="1" t="s">
        <v>287</v>
      </c>
    </row>
    <row r="17" spans="2:8" x14ac:dyDescent="0.3">
      <c r="B17" s="1"/>
    </row>
    <row r="18" spans="2:8" x14ac:dyDescent="0.3">
      <c r="B18" s="1" t="s">
        <v>12</v>
      </c>
    </row>
    <row r="19" spans="2:8" x14ac:dyDescent="0.3">
      <c r="B19" s="1"/>
    </row>
    <row r="20" spans="2:8" x14ac:dyDescent="0.3">
      <c r="B20" s="1" t="s">
        <v>13</v>
      </c>
    </row>
    <row r="22" spans="2:8" x14ac:dyDescent="0.3">
      <c r="B22" s="2" t="s">
        <v>14</v>
      </c>
    </row>
    <row r="23" spans="2:8" x14ac:dyDescent="0.3">
      <c r="B23" s="2" t="s">
        <v>15</v>
      </c>
    </row>
    <row r="24" spans="2:8" x14ac:dyDescent="0.3">
      <c r="B24" s="2" t="s">
        <v>16</v>
      </c>
    </row>
    <row r="25" spans="2:8" x14ac:dyDescent="0.3">
      <c r="B25" s="2" t="s">
        <v>17</v>
      </c>
    </row>
    <row r="26" spans="2:8" x14ac:dyDescent="0.3">
      <c r="B26" s="2"/>
    </row>
    <row r="27" spans="2:8" ht="14.4" customHeight="1" x14ac:dyDescent="0.3">
      <c r="B27" s="305" t="s">
        <v>288</v>
      </c>
      <c r="C27" s="305"/>
      <c r="D27" s="305"/>
      <c r="E27" s="305"/>
      <c r="F27" s="305"/>
      <c r="G27" s="305"/>
      <c r="H27" s="305"/>
    </row>
    <row r="28" spans="2:8" x14ac:dyDescent="0.3">
      <c r="B28" s="305"/>
      <c r="C28" s="305"/>
      <c r="D28" s="305"/>
      <c r="E28" s="305"/>
      <c r="F28" s="305"/>
      <c r="G28" s="305"/>
      <c r="H28" s="305"/>
    </row>
    <row r="29" spans="2:8" x14ac:dyDescent="0.3">
      <c r="B29" s="305"/>
      <c r="C29" s="305"/>
      <c r="D29" s="305"/>
      <c r="E29" s="305"/>
      <c r="F29" s="305"/>
      <c r="G29" s="305"/>
      <c r="H29" s="305"/>
    </row>
    <row r="30" spans="2:8" x14ac:dyDescent="0.3">
      <c r="B30" s="305"/>
      <c r="C30" s="305"/>
      <c r="D30" s="305"/>
      <c r="E30" s="305"/>
      <c r="F30" s="305"/>
      <c r="G30" s="305"/>
      <c r="H30" s="305"/>
    </row>
    <row r="31" spans="2:8" x14ac:dyDescent="0.3">
      <c r="B31" s="305"/>
      <c r="C31" s="305"/>
      <c r="D31" s="305"/>
      <c r="E31" s="305"/>
      <c r="F31" s="305"/>
      <c r="G31" s="305"/>
      <c r="H31" s="305"/>
    </row>
    <row r="32" spans="2:8" x14ac:dyDescent="0.3">
      <c r="B32" s="305"/>
      <c r="C32" s="305"/>
      <c r="D32" s="305"/>
      <c r="E32" s="305"/>
      <c r="F32" s="305"/>
      <c r="G32" s="305"/>
      <c r="H32" s="305"/>
    </row>
    <row r="33" spans="2:8" x14ac:dyDescent="0.3">
      <c r="B33" s="305"/>
      <c r="C33" s="305"/>
      <c r="D33" s="305"/>
      <c r="E33" s="305"/>
      <c r="F33" s="305"/>
      <c r="G33" s="305"/>
      <c r="H33" s="305"/>
    </row>
    <row r="34" spans="2:8" x14ac:dyDescent="0.3">
      <c r="B34" s="305"/>
      <c r="C34" s="305"/>
      <c r="D34" s="305"/>
      <c r="E34" s="305"/>
      <c r="F34" s="305"/>
      <c r="G34" s="305"/>
      <c r="H34" s="305"/>
    </row>
    <row r="35" spans="2:8" x14ac:dyDescent="0.3">
      <c r="B35" s="305"/>
      <c r="C35" s="305"/>
      <c r="D35" s="305"/>
      <c r="E35" s="305"/>
      <c r="F35" s="305"/>
      <c r="G35" s="305"/>
      <c r="H35" s="305"/>
    </row>
    <row r="36" spans="2:8" x14ac:dyDescent="0.3">
      <c r="B36" s="305"/>
      <c r="C36" s="305"/>
      <c r="D36" s="305"/>
      <c r="E36" s="305"/>
      <c r="F36" s="305"/>
      <c r="G36" s="305"/>
      <c r="H36" s="305"/>
    </row>
    <row r="37" spans="2:8" x14ac:dyDescent="0.3">
      <c r="B37" s="270"/>
      <c r="C37" s="270"/>
      <c r="D37" s="270"/>
      <c r="E37" s="270"/>
      <c r="F37" s="270"/>
      <c r="G37" s="270"/>
      <c r="H37" s="270"/>
    </row>
    <row r="38" spans="2:8" x14ac:dyDescent="0.3">
      <c r="B38" s="2" t="s">
        <v>18</v>
      </c>
      <c r="C38" s="270"/>
      <c r="D38" s="270"/>
      <c r="E38" s="270"/>
      <c r="F38" s="270"/>
      <c r="G38" s="270"/>
      <c r="H38" s="270"/>
    </row>
    <row r="39" spans="2:8" x14ac:dyDescent="0.3">
      <c r="B39" s="270"/>
      <c r="C39" s="270"/>
      <c r="D39" s="270"/>
      <c r="E39" s="270"/>
      <c r="F39" s="270"/>
      <c r="G39" s="270"/>
      <c r="H39" s="270"/>
    </row>
    <row r="40" spans="2:8" x14ac:dyDescent="0.3">
      <c r="B40" s="271" t="s">
        <v>289</v>
      </c>
      <c r="C40" s="270"/>
      <c r="D40" s="270"/>
      <c r="E40" s="270"/>
      <c r="F40" s="270"/>
      <c r="G40" s="270"/>
      <c r="H40" s="270"/>
    </row>
    <row r="41" spans="2:8" x14ac:dyDescent="0.3">
      <c r="B41" s="270"/>
      <c r="C41" s="270"/>
      <c r="D41" s="270"/>
      <c r="E41" s="270"/>
      <c r="F41" s="270"/>
      <c r="G41" s="270"/>
      <c r="H41" s="270"/>
    </row>
  </sheetData>
  <mergeCells count="1">
    <mergeCell ref="B27:H36"/>
  </mergeCells>
  <printOptions horizontalCentered="1"/>
  <pageMargins left="0" right="0" top="0" bottom="0" header="0" footer="0"/>
  <pageSetup scale="9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33F3C-5A90-4BA0-93B1-29533D25AD40}">
  <sheetPr>
    <pageSetUpPr fitToPage="1"/>
  </sheetPr>
  <dimension ref="A1:G31"/>
  <sheetViews>
    <sheetView zoomScaleNormal="100" workbookViewId="0">
      <selection activeCell="L32" sqref="L32"/>
    </sheetView>
  </sheetViews>
  <sheetFormatPr defaultRowHeight="14.4" x14ac:dyDescent="0.3"/>
  <cols>
    <col min="1" max="6" width="26.5546875" customWidth="1"/>
  </cols>
  <sheetData>
    <row r="1" spans="1:7" ht="18" x14ac:dyDescent="0.3">
      <c r="A1" s="32" t="s">
        <v>19</v>
      </c>
      <c r="B1" s="268"/>
      <c r="C1" s="269"/>
      <c r="D1" s="13"/>
      <c r="E1" s="14"/>
      <c r="F1" s="15"/>
      <c r="G1" s="3"/>
    </row>
    <row r="2" spans="1:7" x14ac:dyDescent="0.3">
      <c r="A2" s="16"/>
      <c r="B2" s="9"/>
      <c r="C2" s="9"/>
      <c r="D2" s="9"/>
      <c r="E2" s="7"/>
      <c r="F2" s="17"/>
      <c r="G2" s="3"/>
    </row>
    <row r="3" spans="1:7" x14ac:dyDescent="0.3">
      <c r="A3" s="243" t="s">
        <v>269</v>
      </c>
      <c r="B3" s="244" t="s">
        <v>270</v>
      </c>
      <c r="C3" s="244"/>
      <c r="D3" s="27"/>
      <c r="E3" s="27"/>
      <c r="F3" s="27"/>
      <c r="G3" s="4"/>
    </row>
    <row r="4" spans="1:7" x14ac:dyDescent="0.3">
      <c r="A4" s="246" t="s">
        <v>20</v>
      </c>
      <c r="B4" s="61" t="s">
        <v>271</v>
      </c>
      <c r="C4" s="247"/>
      <c r="D4" s="29"/>
      <c r="E4" s="29"/>
      <c r="F4" s="29"/>
      <c r="G4" s="3"/>
    </row>
    <row r="5" spans="1:7" x14ac:dyDescent="0.3">
      <c r="A5" s="243" t="s">
        <v>21</v>
      </c>
      <c r="B5" s="248">
        <v>43228</v>
      </c>
      <c r="C5" s="244"/>
      <c r="D5" s="30"/>
      <c r="E5" s="30"/>
      <c r="F5" s="30"/>
      <c r="G5" s="3"/>
    </row>
    <row r="6" spans="1:7" x14ac:dyDescent="0.3">
      <c r="A6" s="246" t="s">
        <v>22</v>
      </c>
      <c r="B6" s="66" t="s">
        <v>272</v>
      </c>
      <c r="C6" s="247"/>
      <c r="D6" s="29"/>
      <c r="E6" s="29"/>
      <c r="F6" s="29"/>
      <c r="G6" s="3"/>
    </row>
    <row r="7" spans="1:7" x14ac:dyDescent="0.3">
      <c r="A7" s="243" t="s">
        <v>282</v>
      </c>
      <c r="B7" s="249" t="s">
        <v>273</v>
      </c>
      <c r="C7" s="250"/>
      <c r="D7" s="26"/>
      <c r="E7" s="26"/>
      <c r="F7" s="26"/>
      <c r="G7" s="3"/>
    </row>
    <row r="8" spans="1:7" x14ac:dyDescent="0.3">
      <c r="A8" s="251" t="s">
        <v>116</v>
      </c>
      <c r="B8" s="249" t="s">
        <v>274</v>
      </c>
      <c r="C8" s="244"/>
      <c r="D8" s="30"/>
      <c r="E8" s="30"/>
      <c r="F8" s="30"/>
      <c r="G8" s="3"/>
    </row>
    <row r="9" spans="1:7" x14ac:dyDescent="0.3">
      <c r="A9" s="246" t="s">
        <v>23</v>
      </c>
      <c r="B9" s="249" t="s">
        <v>275</v>
      </c>
      <c r="C9" s="247"/>
      <c r="D9" s="29"/>
      <c r="E9" s="29"/>
      <c r="F9" s="29"/>
      <c r="G9" s="3"/>
    </row>
    <row r="10" spans="1:7" x14ac:dyDescent="0.3">
      <c r="A10" s="243" t="s">
        <v>117</v>
      </c>
      <c r="B10" s="252" t="s">
        <v>38</v>
      </c>
      <c r="C10" s="245"/>
      <c r="D10" s="30"/>
      <c r="E10" s="30"/>
      <c r="F10" s="30"/>
      <c r="G10" s="3"/>
    </row>
    <row r="11" spans="1:7" x14ac:dyDescent="0.3">
      <c r="A11" s="246" t="s">
        <v>24</v>
      </c>
      <c r="B11" s="253" t="s">
        <v>276</v>
      </c>
      <c r="C11" s="247"/>
      <c r="D11" s="29"/>
      <c r="E11" s="29"/>
      <c r="F11" s="29"/>
      <c r="G11" s="3"/>
    </row>
    <row r="12" spans="1:7" x14ac:dyDescent="0.3">
      <c r="A12" s="243" t="s">
        <v>25</v>
      </c>
      <c r="B12" s="249" t="s">
        <v>277</v>
      </c>
      <c r="C12" s="244"/>
      <c r="D12" s="30"/>
      <c r="E12" s="30"/>
      <c r="F12" s="30"/>
      <c r="G12" s="3"/>
    </row>
    <row r="13" spans="1:7" x14ac:dyDescent="0.3">
      <c r="A13" s="246" t="s">
        <v>26</v>
      </c>
      <c r="B13" s="249" t="s">
        <v>278</v>
      </c>
      <c r="C13" s="247"/>
      <c r="D13" s="29"/>
      <c r="E13" s="29"/>
      <c r="F13" s="29"/>
      <c r="G13" s="3"/>
    </row>
    <row r="14" spans="1:7" x14ac:dyDescent="0.3">
      <c r="A14" s="243" t="s">
        <v>27</v>
      </c>
      <c r="B14" s="249" t="s">
        <v>279</v>
      </c>
      <c r="C14" s="244"/>
      <c r="D14" s="30"/>
      <c r="E14" s="30"/>
      <c r="F14" s="30"/>
      <c r="G14" s="3"/>
    </row>
    <row r="15" spans="1:7" x14ac:dyDescent="0.3">
      <c r="A15" s="246" t="s">
        <v>28</v>
      </c>
      <c r="B15" s="254">
        <v>43340</v>
      </c>
      <c r="C15" s="247"/>
      <c r="D15" s="29"/>
      <c r="E15" s="29"/>
      <c r="F15" s="29"/>
      <c r="G15" s="3"/>
    </row>
    <row r="16" spans="1:7" x14ac:dyDescent="0.3">
      <c r="A16" s="28"/>
      <c r="B16" s="31"/>
      <c r="C16" s="29"/>
      <c r="D16" s="29"/>
      <c r="E16" s="29"/>
      <c r="F16" s="29"/>
      <c r="G16" s="3"/>
    </row>
    <row r="17" spans="1:7" ht="18" x14ac:dyDescent="0.3">
      <c r="A17" s="18" t="s">
        <v>43</v>
      </c>
      <c r="B17" s="306" t="s">
        <v>280</v>
      </c>
      <c r="C17" s="307"/>
      <c r="D17" s="307"/>
      <c r="E17" s="307"/>
      <c r="F17" s="308"/>
      <c r="G17" s="3"/>
    </row>
    <row r="18" spans="1:7" ht="18" x14ac:dyDescent="0.3">
      <c r="A18" s="19"/>
      <c r="B18" s="309"/>
      <c r="C18" s="310"/>
      <c r="D18" s="310"/>
      <c r="E18" s="310"/>
      <c r="F18" s="311"/>
      <c r="G18" s="3"/>
    </row>
    <row r="19" spans="1:7" ht="18" x14ac:dyDescent="0.3">
      <c r="A19" s="20"/>
      <c r="B19" s="312"/>
      <c r="C19" s="313"/>
      <c r="D19" s="313"/>
      <c r="E19" s="313"/>
      <c r="F19" s="314"/>
      <c r="G19" s="3"/>
    </row>
    <row r="20" spans="1:7" x14ac:dyDescent="0.3">
      <c r="A20" s="3"/>
      <c r="B20" s="3"/>
      <c r="C20" s="3"/>
      <c r="D20" s="3"/>
      <c r="E20" s="3"/>
      <c r="F20" s="3"/>
      <c r="G20" s="3"/>
    </row>
    <row r="21" spans="1:7" ht="18" x14ac:dyDescent="0.3">
      <c r="A21" s="32" t="s">
        <v>119</v>
      </c>
      <c r="B21" s="315" t="s">
        <v>281</v>
      </c>
      <c r="C21" s="316"/>
      <c r="D21" s="3"/>
      <c r="E21" s="3"/>
      <c r="F21" s="3"/>
      <c r="G21" s="3"/>
    </row>
    <row r="22" spans="1:7" x14ac:dyDescent="0.3">
      <c r="A22" s="258" t="s">
        <v>29</v>
      </c>
      <c r="B22" s="259" t="s">
        <v>35</v>
      </c>
      <c r="C22" s="260" t="s">
        <v>34</v>
      </c>
      <c r="D22" s="3"/>
      <c r="E22" s="3"/>
      <c r="F22" s="3"/>
      <c r="G22" s="3"/>
    </row>
    <row r="23" spans="1:7" x14ac:dyDescent="0.3">
      <c r="A23" s="261" t="s">
        <v>30</v>
      </c>
      <c r="B23" s="255">
        <v>5.49</v>
      </c>
      <c r="C23" s="262">
        <v>381</v>
      </c>
      <c r="D23" s="3"/>
      <c r="E23" s="3"/>
      <c r="F23" s="3"/>
      <c r="G23" s="3"/>
    </row>
    <row r="24" spans="1:7" x14ac:dyDescent="0.3">
      <c r="A24" s="263" t="s">
        <v>31</v>
      </c>
      <c r="B24" s="256">
        <v>4.97</v>
      </c>
      <c r="C24" s="264">
        <v>597</v>
      </c>
      <c r="D24" s="3"/>
      <c r="E24" s="3"/>
      <c r="F24" s="3"/>
      <c r="G24" s="3"/>
    </row>
    <row r="25" spans="1:7" x14ac:dyDescent="0.3">
      <c r="A25" s="261" t="s">
        <v>32</v>
      </c>
      <c r="B25" s="255">
        <v>13.549999999999999</v>
      </c>
      <c r="C25" s="262">
        <v>764</v>
      </c>
      <c r="D25" s="3"/>
      <c r="E25" s="3"/>
      <c r="F25" s="3"/>
      <c r="G25" s="3"/>
    </row>
    <row r="26" spans="1:7" x14ac:dyDescent="0.3">
      <c r="A26" s="263" t="s">
        <v>33</v>
      </c>
      <c r="B26" s="257">
        <v>6.5699999999999994</v>
      </c>
      <c r="C26" s="264">
        <v>671</v>
      </c>
      <c r="D26" s="3"/>
      <c r="E26" s="3"/>
      <c r="F26" s="3"/>
      <c r="G26" s="3"/>
    </row>
    <row r="27" spans="1:7" x14ac:dyDescent="0.3">
      <c r="A27" s="265" t="s">
        <v>37</v>
      </c>
      <c r="B27" s="266">
        <v>30.58</v>
      </c>
      <c r="C27" s="267">
        <f>SUM(C23:C26)</f>
        <v>2413</v>
      </c>
      <c r="D27" s="3"/>
      <c r="E27" s="3"/>
      <c r="F27" s="3"/>
      <c r="G27" s="3"/>
    </row>
    <row r="28" spans="1:7" ht="15.6" x14ac:dyDescent="0.3">
      <c r="A28" s="5"/>
      <c r="B28" s="10"/>
      <c r="C28" s="8"/>
      <c r="D28" s="6"/>
      <c r="E28" s="3"/>
      <c r="F28" s="3"/>
      <c r="G28" s="3"/>
    </row>
    <row r="29" spans="1:7" x14ac:dyDescent="0.3">
      <c r="A29" s="234" t="s">
        <v>39</v>
      </c>
      <c r="B29" s="317" t="s">
        <v>165</v>
      </c>
      <c r="C29" s="317"/>
      <c r="D29" s="317"/>
      <c r="E29" s="317"/>
      <c r="F29" s="318"/>
      <c r="G29" s="52"/>
    </row>
    <row r="30" spans="1:7" x14ac:dyDescent="0.3">
      <c r="A30" s="235" t="s">
        <v>40</v>
      </c>
      <c r="B30" s="319" t="s">
        <v>166</v>
      </c>
      <c r="C30" s="319"/>
      <c r="D30" s="319"/>
      <c r="E30" s="319"/>
      <c r="F30" s="320"/>
      <c r="G30" s="51"/>
    </row>
    <row r="31" spans="1:7" x14ac:dyDescent="0.3">
      <c r="A31" s="7"/>
      <c r="B31" s="51"/>
      <c r="C31" s="51"/>
      <c r="D31" s="51"/>
      <c r="E31" s="51"/>
      <c r="F31" s="51"/>
      <c r="G31" s="51"/>
    </row>
  </sheetData>
  <mergeCells count="4">
    <mergeCell ref="B17:F19"/>
    <mergeCell ref="B21:C21"/>
    <mergeCell ref="B29:F29"/>
    <mergeCell ref="B30:F30"/>
  </mergeCells>
  <hyperlinks>
    <hyperlink ref="B29" r:id="rId1" xr:uid="{4599DE9F-44E5-4B36-8870-ADEA1A315987}"/>
    <hyperlink ref="B30" r:id="rId2" xr:uid="{F0127651-929E-47B1-9110-C9569E0591A5}"/>
  </hyperlinks>
  <printOptions horizontalCentered="1"/>
  <pageMargins left="0" right="0" top="0" bottom="0" header="0" footer="0"/>
  <pageSetup scale="63" orientation="portrait"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79086-F05D-411A-AB09-43F4B179D2EE}">
  <sheetPr>
    <pageSetUpPr fitToPage="1"/>
  </sheetPr>
  <dimension ref="A1:T71"/>
  <sheetViews>
    <sheetView topLeftCell="B6" zoomScaleNormal="100" workbookViewId="0">
      <selection activeCell="L32" sqref="L32"/>
    </sheetView>
  </sheetViews>
  <sheetFormatPr defaultColWidth="8.88671875" defaultRowHeight="15.9" customHeight="1" x14ac:dyDescent="0.3"/>
  <cols>
    <col min="1" max="1" width="5.6640625" style="75" hidden="1" customWidth="1"/>
    <col min="2" max="2" width="43.88671875" style="85" customWidth="1"/>
    <col min="3" max="3" width="19.33203125" style="85" bestFit="1" customWidth="1"/>
    <col min="4" max="4" width="8.44140625" style="85" bestFit="1" customWidth="1"/>
    <col min="5" max="5" width="7.5546875" style="36" bestFit="1" customWidth="1"/>
    <col min="6" max="6" width="7.21875" style="85" bestFit="1" customWidth="1"/>
    <col min="7" max="7" width="4.44140625" style="85" bestFit="1" customWidth="1"/>
    <col min="8" max="8" width="5.5546875" style="85" bestFit="1" customWidth="1"/>
    <col min="9" max="9" width="6.6640625" style="85" bestFit="1" customWidth="1"/>
    <col min="10" max="10" width="7" style="86" bestFit="1" customWidth="1"/>
    <col min="11" max="11" width="7" style="86" customWidth="1"/>
    <col min="12" max="12" width="5.33203125" style="86" bestFit="1" customWidth="1"/>
    <col min="13" max="13" width="4.6640625" style="83" bestFit="1" customWidth="1"/>
    <col min="14" max="14" width="7" style="83" bestFit="1" customWidth="1"/>
    <col min="15" max="15" width="5.6640625" style="83" bestFit="1" customWidth="1"/>
    <col min="16" max="18" width="6.44140625" style="83" bestFit="1" customWidth="1"/>
    <col min="19" max="19" width="8.21875" style="83" bestFit="1" customWidth="1"/>
    <col min="20" max="20" width="9.21875" style="83" bestFit="1" customWidth="1"/>
    <col min="21" max="53" width="9.109375" style="83" customWidth="1"/>
    <col min="54" max="16384" width="8.88671875" style="83"/>
  </cols>
  <sheetData>
    <row r="1" spans="1:20" ht="21" x14ac:dyDescent="0.4">
      <c r="B1" s="76" t="s">
        <v>167</v>
      </c>
      <c r="C1" s="77"/>
      <c r="D1" s="77"/>
      <c r="E1" s="78"/>
      <c r="F1" s="79"/>
      <c r="G1" s="79"/>
      <c r="H1" s="79"/>
      <c r="I1" s="79"/>
      <c r="J1" s="80"/>
      <c r="K1" s="80"/>
      <c r="L1" s="80"/>
      <c r="M1" s="81"/>
      <c r="N1" s="81"/>
      <c r="O1" s="81"/>
      <c r="P1" s="81"/>
      <c r="Q1" s="81"/>
      <c r="R1" s="81"/>
      <c r="S1" s="81"/>
      <c r="T1" s="82"/>
    </row>
    <row r="2" spans="1:20" ht="18" x14ac:dyDescent="0.35">
      <c r="B2" s="84" t="s">
        <v>260</v>
      </c>
      <c r="T2" s="87"/>
    </row>
    <row r="3" spans="1:20" ht="18" x14ac:dyDescent="0.35">
      <c r="B3" s="88" t="s">
        <v>261</v>
      </c>
      <c r="T3" s="87"/>
    </row>
    <row r="4" spans="1:20" ht="15.9" customHeight="1" x14ac:dyDescent="0.3">
      <c r="B4" s="89" t="s">
        <v>44</v>
      </c>
      <c r="C4" s="83"/>
      <c r="D4" s="83"/>
      <c r="E4" s="37"/>
      <c r="F4" s="83"/>
      <c r="G4" s="83"/>
      <c r="H4" s="83"/>
      <c r="I4" s="83"/>
      <c r="J4" s="90"/>
      <c r="K4" s="90"/>
      <c r="L4" s="90"/>
      <c r="T4" s="87"/>
    </row>
    <row r="5" spans="1:20" ht="15.9" customHeight="1" thickBot="1" x14ac:dyDescent="0.35">
      <c r="B5" s="91" t="s">
        <v>262</v>
      </c>
      <c r="C5" s="92"/>
      <c r="D5" s="92"/>
      <c r="E5" s="93"/>
      <c r="F5" s="92"/>
      <c r="G5" s="92"/>
      <c r="H5" s="92"/>
      <c r="I5" s="92"/>
      <c r="J5" s="90"/>
      <c r="K5" s="90"/>
      <c r="L5" s="94"/>
      <c r="M5" s="92"/>
      <c r="N5" s="92"/>
      <c r="R5" s="92"/>
      <c r="S5" s="92"/>
      <c r="T5" s="95"/>
    </row>
    <row r="6" spans="1:20" ht="15.9" customHeight="1" x14ac:dyDescent="0.3">
      <c r="B6" s="96"/>
      <c r="C6" s="97"/>
      <c r="D6" s="98"/>
      <c r="E6" s="99" t="s">
        <v>2</v>
      </c>
      <c r="F6" s="99" t="s">
        <v>151</v>
      </c>
      <c r="G6" s="99"/>
      <c r="H6" s="99"/>
      <c r="I6" s="100"/>
      <c r="J6" s="331" t="s">
        <v>5</v>
      </c>
      <c r="K6" s="332"/>
      <c r="L6" s="101"/>
      <c r="M6" s="102"/>
      <c r="N6" s="103"/>
      <c r="O6" s="104"/>
      <c r="P6" s="102" t="s">
        <v>8</v>
      </c>
      <c r="Q6" s="105"/>
      <c r="R6" s="106" t="s">
        <v>162</v>
      </c>
      <c r="S6" s="107"/>
      <c r="T6" s="108"/>
    </row>
    <row r="7" spans="1:20" ht="15.9" customHeight="1" x14ac:dyDescent="0.3">
      <c r="B7" s="109"/>
      <c r="C7" s="110"/>
      <c r="D7" s="38"/>
      <c r="E7" s="39" t="s">
        <v>149</v>
      </c>
      <c r="F7" s="50" t="s">
        <v>152</v>
      </c>
      <c r="G7" s="39" t="s">
        <v>3</v>
      </c>
      <c r="H7" s="39" t="s">
        <v>4</v>
      </c>
      <c r="I7" s="40" t="s">
        <v>6</v>
      </c>
      <c r="J7" s="237" t="s">
        <v>283</v>
      </c>
      <c r="K7" s="238" t="s">
        <v>284</v>
      </c>
      <c r="L7" s="39" t="s">
        <v>136</v>
      </c>
      <c r="M7" s="39" t="s">
        <v>285</v>
      </c>
      <c r="N7" s="41" t="s">
        <v>7</v>
      </c>
      <c r="O7" s="111" t="s">
        <v>135</v>
      </c>
      <c r="P7" s="42" t="s">
        <v>138</v>
      </c>
      <c r="Q7" s="112" t="s">
        <v>139</v>
      </c>
      <c r="R7" s="113" t="s">
        <v>139</v>
      </c>
      <c r="S7" s="114" t="s">
        <v>148</v>
      </c>
      <c r="T7" s="115" t="s">
        <v>154</v>
      </c>
    </row>
    <row r="8" spans="1:20" ht="15.9" customHeight="1" thickBot="1" x14ac:dyDescent="0.35">
      <c r="B8" s="116" t="s">
        <v>0</v>
      </c>
      <c r="C8" s="117" t="s">
        <v>1</v>
      </c>
      <c r="D8" s="117" t="s">
        <v>143</v>
      </c>
      <c r="E8" s="118" t="s">
        <v>150</v>
      </c>
      <c r="F8" s="119" t="s">
        <v>153</v>
      </c>
      <c r="G8" s="119" t="s">
        <v>9</v>
      </c>
      <c r="H8" s="119" t="s">
        <v>9</v>
      </c>
      <c r="I8" s="120" t="s">
        <v>9</v>
      </c>
      <c r="J8" s="239" t="s">
        <v>9</v>
      </c>
      <c r="K8" s="240" t="s">
        <v>9</v>
      </c>
      <c r="L8" s="121" t="s">
        <v>9</v>
      </c>
      <c r="M8" s="121" t="s">
        <v>9</v>
      </c>
      <c r="N8" s="122" t="s">
        <v>10</v>
      </c>
      <c r="O8" s="123" t="s">
        <v>118</v>
      </c>
      <c r="P8" s="118" t="s">
        <v>118</v>
      </c>
      <c r="Q8" s="124" t="s">
        <v>118</v>
      </c>
      <c r="R8" s="125" t="s">
        <v>118</v>
      </c>
      <c r="S8" s="126" t="s">
        <v>11</v>
      </c>
      <c r="T8" s="127" t="s">
        <v>155</v>
      </c>
    </row>
    <row r="9" spans="1:20" ht="15.9" customHeight="1" thickBot="1" x14ac:dyDescent="0.35">
      <c r="A9" s="75" t="s">
        <v>225</v>
      </c>
      <c r="B9" s="199" t="s">
        <v>263</v>
      </c>
      <c r="C9" s="200"/>
      <c r="D9" s="200"/>
      <c r="E9" s="200"/>
      <c r="F9" s="200"/>
      <c r="G9" s="200"/>
      <c r="H9" s="200"/>
      <c r="I9" s="200"/>
      <c r="J9" s="236"/>
      <c r="K9" s="236"/>
      <c r="L9" s="200"/>
      <c r="M9" s="200"/>
      <c r="N9" s="200"/>
      <c r="O9" s="128"/>
      <c r="P9" s="128"/>
      <c r="Q9" s="128"/>
      <c r="R9" s="128"/>
      <c r="S9" s="128"/>
      <c r="T9" s="129"/>
    </row>
    <row r="10" spans="1:20" ht="15.9" customHeight="1" x14ac:dyDescent="0.3">
      <c r="A10" s="130">
        <v>15</v>
      </c>
      <c r="B10" s="131" t="s">
        <v>212</v>
      </c>
      <c r="C10" s="132" t="s">
        <v>213</v>
      </c>
      <c r="D10" s="133">
        <v>3</v>
      </c>
      <c r="E10" s="134">
        <v>40.03</v>
      </c>
      <c r="F10" s="134">
        <v>15.16</v>
      </c>
      <c r="G10" s="134">
        <v>7.77</v>
      </c>
      <c r="H10" s="134">
        <v>34.03</v>
      </c>
      <c r="I10" s="134">
        <v>2.61</v>
      </c>
      <c r="J10" s="136">
        <v>39</v>
      </c>
      <c r="K10" s="137">
        <v>54.82</v>
      </c>
      <c r="L10" s="134">
        <v>3.04</v>
      </c>
      <c r="M10" s="134">
        <v>2.86</v>
      </c>
      <c r="N10" s="135">
        <v>0.78</v>
      </c>
      <c r="O10" s="134">
        <v>57.97</v>
      </c>
      <c r="P10" s="134">
        <v>66.17</v>
      </c>
      <c r="Q10" s="137">
        <v>67.7</v>
      </c>
      <c r="R10" s="138">
        <v>32.299999999999997</v>
      </c>
      <c r="S10" s="139">
        <v>32833.33</v>
      </c>
      <c r="T10" s="140">
        <v>99</v>
      </c>
    </row>
    <row r="11" spans="1:20" ht="15.9" customHeight="1" x14ac:dyDescent="0.3">
      <c r="A11" s="141">
        <v>7</v>
      </c>
      <c r="B11" s="142" t="s">
        <v>214</v>
      </c>
      <c r="C11" s="143" t="s">
        <v>215</v>
      </c>
      <c r="D11" s="45">
        <v>5</v>
      </c>
      <c r="E11" s="46">
        <v>38.46</v>
      </c>
      <c r="F11" s="46">
        <v>15.69</v>
      </c>
      <c r="G11" s="46">
        <v>7.9</v>
      </c>
      <c r="H11" s="46">
        <v>36.229999999999997</v>
      </c>
      <c r="I11" s="46">
        <v>2.5499999999999998</v>
      </c>
      <c r="J11" s="145">
        <v>36.33</v>
      </c>
      <c r="K11" s="146">
        <v>49.98</v>
      </c>
      <c r="L11" s="46">
        <v>3.25</v>
      </c>
      <c r="M11" s="46">
        <v>2.61</v>
      </c>
      <c r="N11" s="144">
        <v>0.77</v>
      </c>
      <c r="O11" s="46">
        <v>59.03</v>
      </c>
      <c r="P11" s="46">
        <v>68.27</v>
      </c>
      <c r="Q11" s="146">
        <v>69.8</v>
      </c>
      <c r="R11" s="147">
        <v>30.2</v>
      </c>
      <c r="S11" s="148">
        <v>31166.67</v>
      </c>
      <c r="T11" s="149">
        <v>99</v>
      </c>
    </row>
    <row r="12" spans="1:20" ht="15.9" customHeight="1" x14ac:dyDescent="0.3">
      <c r="A12" s="130">
        <v>27</v>
      </c>
      <c r="B12" s="150" t="s">
        <v>216</v>
      </c>
      <c r="C12" s="151" t="s">
        <v>217</v>
      </c>
      <c r="D12" s="47">
        <v>32</v>
      </c>
      <c r="E12" s="44">
        <v>36.590000000000003</v>
      </c>
      <c r="F12" s="44">
        <v>15.47</v>
      </c>
      <c r="G12" s="44">
        <v>7.3</v>
      </c>
      <c r="H12" s="44">
        <v>41.55</v>
      </c>
      <c r="I12" s="44">
        <v>2.67</v>
      </c>
      <c r="J12" s="153">
        <v>32.29</v>
      </c>
      <c r="K12" s="154">
        <v>57.31</v>
      </c>
      <c r="L12" s="44">
        <v>3.16</v>
      </c>
      <c r="M12" s="44">
        <v>2.61</v>
      </c>
      <c r="N12" s="152">
        <v>0.75</v>
      </c>
      <c r="O12" s="44">
        <v>59.63</v>
      </c>
      <c r="P12" s="44">
        <v>69.5</v>
      </c>
      <c r="Q12" s="154">
        <v>71.03</v>
      </c>
      <c r="R12" s="155">
        <v>28.97</v>
      </c>
      <c r="S12" s="156">
        <v>34000</v>
      </c>
      <c r="T12" s="157">
        <v>102</v>
      </c>
    </row>
    <row r="13" spans="1:20" ht="15.9" customHeight="1" x14ac:dyDescent="0.3">
      <c r="A13" s="141">
        <v>17</v>
      </c>
      <c r="B13" s="158" t="s">
        <v>212</v>
      </c>
      <c r="C13" s="143" t="s">
        <v>218</v>
      </c>
      <c r="D13" s="45">
        <v>26</v>
      </c>
      <c r="E13" s="46">
        <v>36.43</v>
      </c>
      <c r="F13" s="46">
        <v>20.21</v>
      </c>
      <c r="G13" s="46">
        <v>7.77</v>
      </c>
      <c r="H13" s="46">
        <v>33.33</v>
      </c>
      <c r="I13" s="46">
        <v>2.37</v>
      </c>
      <c r="J13" s="145">
        <v>40.03</v>
      </c>
      <c r="K13" s="146">
        <v>55.97</v>
      </c>
      <c r="L13" s="46">
        <v>3.05</v>
      </c>
      <c r="M13" s="46">
        <v>2.65</v>
      </c>
      <c r="N13" s="144">
        <v>0.79</v>
      </c>
      <c r="O13" s="46">
        <v>59.9</v>
      </c>
      <c r="P13" s="46">
        <v>70.13</v>
      </c>
      <c r="Q13" s="146">
        <v>71.83</v>
      </c>
      <c r="R13" s="147">
        <v>28.17</v>
      </c>
      <c r="S13" s="148">
        <v>33666.67</v>
      </c>
      <c r="T13" s="149">
        <v>103</v>
      </c>
    </row>
    <row r="14" spans="1:20" ht="15.9" customHeight="1" x14ac:dyDescent="0.3">
      <c r="A14" s="130">
        <v>26</v>
      </c>
      <c r="B14" s="150" t="s">
        <v>216</v>
      </c>
      <c r="C14" s="151" t="s">
        <v>219</v>
      </c>
      <c r="D14" s="47">
        <v>32</v>
      </c>
      <c r="E14" s="44">
        <v>35.68</v>
      </c>
      <c r="F14" s="44">
        <v>16.03</v>
      </c>
      <c r="G14" s="44">
        <v>7.47</v>
      </c>
      <c r="H14" s="44">
        <v>38.03</v>
      </c>
      <c r="I14" s="44">
        <v>2.88</v>
      </c>
      <c r="J14" s="153">
        <v>36.67</v>
      </c>
      <c r="K14" s="154">
        <v>54.31</v>
      </c>
      <c r="L14" s="44">
        <v>3.31</v>
      </c>
      <c r="M14" s="44">
        <v>2.89</v>
      </c>
      <c r="N14" s="152">
        <v>0.77</v>
      </c>
      <c r="O14" s="44">
        <v>57.37</v>
      </c>
      <c r="P14" s="44">
        <v>66.7</v>
      </c>
      <c r="Q14" s="154">
        <v>68.2</v>
      </c>
      <c r="R14" s="155">
        <v>31.83</v>
      </c>
      <c r="S14" s="156">
        <v>34000</v>
      </c>
      <c r="T14" s="157">
        <v>99</v>
      </c>
    </row>
    <row r="15" spans="1:20" ht="15.9" customHeight="1" x14ac:dyDescent="0.3">
      <c r="A15" s="141">
        <v>21</v>
      </c>
      <c r="B15" s="142" t="s">
        <v>212</v>
      </c>
      <c r="C15" s="143" t="s">
        <v>268</v>
      </c>
      <c r="D15" s="45">
        <v>20</v>
      </c>
      <c r="E15" s="46">
        <v>35</v>
      </c>
      <c r="F15" s="46">
        <v>18.25</v>
      </c>
      <c r="G15" s="46">
        <v>7.77</v>
      </c>
      <c r="H15" s="46">
        <v>35.57</v>
      </c>
      <c r="I15" s="46">
        <v>2.31</v>
      </c>
      <c r="J15" s="145">
        <v>38.299999999999997</v>
      </c>
      <c r="K15" s="146">
        <v>58.65</v>
      </c>
      <c r="L15" s="46">
        <v>3.25</v>
      </c>
      <c r="M15" s="46">
        <v>2.77</v>
      </c>
      <c r="N15" s="144">
        <v>0.78</v>
      </c>
      <c r="O15" s="46">
        <v>62.53</v>
      </c>
      <c r="P15" s="46">
        <v>72.47</v>
      </c>
      <c r="Q15" s="146">
        <v>74.2</v>
      </c>
      <c r="R15" s="147">
        <v>25.8</v>
      </c>
      <c r="S15" s="148">
        <v>33333.33</v>
      </c>
      <c r="T15" s="149">
        <v>102</v>
      </c>
    </row>
    <row r="16" spans="1:20" ht="15.9" customHeight="1" x14ac:dyDescent="0.3">
      <c r="A16" s="130">
        <v>29</v>
      </c>
      <c r="B16" s="150" t="s">
        <v>220</v>
      </c>
      <c r="C16" s="151" t="s">
        <v>221</v>
      </c>
      <c r="D16" s="47">
        <v>32</v>
      </c>
      <c r="E16" s="44">
        <v>34.94</v>
      </c>
      <c r="F16" s="44">
        <v>14.96</v>
      </c>
      <c r="G16" s="44">
        <v>7.23</v>
      </c>
      <c r="H16" s="44">
        <v>39.47</v>
      </c>
      <c r="I16" s="44">
        <v>2.92</v>
      </c>
      <c r="J16" s="153">
        <v>34.03</v>
      </c>
      <c r="K16" s="154">
        <v>61.16</v>
      </c>
      <c r="L16" s="44">
        <v>3.11</v>
      </c>
      <c r="M16" s="44">
        <v>2.74</v>
      </c>
      <c r="N16" s="152">
        <v>0.76</v>
      </c>
      <c r="O16" s="44">
        <v>58.07</v>
      </c>
      <c r="P16" s="44">
        <v>66.97</v>
      </c>
      <c r="Q16" s="154">
        <v>68.37</v>
      </c>
      <c r="R16" s="155">
        <v>31.63</v>
      </c>
      <c r="S16" s="156">
        <v>34000</v>
      </c>
      <c r="T16" s="157">
        <v>104</v>
      </c>
    </row>
    <row r="17" spans="1:20" ht="15.9" customHeight="1" x14ac:dyDescent="0.3">
      <c r="A17" s="141">
        <v>16</v>
      </c>
      <c r="B17" s="142" t="s">
        <v>212</v>
      </c>
      <c r="C17" s="159" t="s">
        <v>222</v>
      </c>
      <c r="D17" s="48">
        <v>26</v>
      </c>
      <c r="E17" s="46">
        <v>34.72</v>
      </c>
      <c r="F17" s="46">
        <v>15.93</v>
      </c>
      <c r="G17" s="46">
        <v>7.1</v>
      </c>
      <c r="H17" s="46">
        <v>38.33</v>
      </c>
      <c r="I17" s="46">
        <v>2.52</v>
      </c>
      <c r="J17" s="145">
        <v>35.03</v>
      </c>
      <c r="K17" s="146">
        <v>59.41</v>
      </c>
      <c r="L17" s="46">
        <v>3.44</v>
      </c>
      <c r="M17" s="46">
        <v>2.61</v>
      </c>
      <c r="N17" s="144">
        <v>0.76</v>
      </c>
      <c r="O17" s="46">
        <v>61.33</v>
      </c>
      <c r="P17" s="46">
        <v>71.930000000000007</v>
      </c>
      <c r="Q17" s="146">
        <v>73.67</v>
      </c>
      <c r="R17" s="147">
        <v>26.33</v>
      </c>
      <c r="S17" s="148">
        <v>32666.67</v>
      </c>
      <c r="T17" s="160">
        <v>104</v>
      </c>
    </row>
    <row r="18" spans="1:20" ht="15.9" customHeight="1" x14ac:dyDescent="0.3">
      <c r="A18" s="130">
        <v>8</v>
      </c>
      <c r="B18" s="161" t="s">
        <v>214</v>
      </c>
      <c r="C18" s="151" t="s">
        <v>223</v>
      </c>
      <c r="D18" s="47">
        <v>7</v>
      </c>
      <c r="E18" s="44">
        <v>34.299999999999997</v>
      </c>
      <c r="F18" s="44">
        <v>14.48</v>
      </c>
      <c r="G18" s="44">
        <v>7.53</v>
      </c>
      <c r="H18" s="44">
        <v>36.770000000000003</v>
      </c>
      <c r="I18" s="44">
        <v>2.63</v>
      </c>
      <c r="J18" s="153">
        <v>36</v>
      </c>
      <c r="K18" s="154">
        <v>58.42</v>
      </c>
      <c r="L18" s="44">
        <v>3.13</v>
      </c>
      <c r="M18" s="44">
        <v>2.79</v>
      </c>
      <c r="N18" s="152">
        <v>0.77</v>
      </c>
      <c r="O18" s="44">
        <v>58.23</v>
      </c>
      <c r="P18" s="44">
        <v>68.069999999999993</v>
      </c>
      <c r="Q18" s="154">
        <v>69.5</v>
      </c>
      <c r="R18" s="155">
        <v>30.5</v>
      </c>
      <c r="S18" s="156">
        <v>32833.33</v>
      </c>
      <c r="T18" s="157">
        <v>103</v>
      </c>
    </row>
    <row r="19" spans="1:20" ht="15.9" customHeight="1" thickBot="1" x14ac:dyDescent="0.35">
      <c r="A19" s="141">
        <v>28</v>
      </c>
      <c r="B19" s="201" t="s">
        <v>216</v>
      </c>
      <c r="C19" s="168" t="s">
        <v>224</v>
      </c>
      <c r="D19" s="169">
        <v>32</v>
      </c>
      <c r="E19" s="170">
        <v>33.1</v>
      </c>
      <c r="F19" s="170">
        <v>17.27</v>
      </c>
      <c r="G19" s="170">
        <v>7.73</v>
      </c>
      <c r="H19" s="170">
        <v>36.630000000000003</v>
      </c>
      <c r="I19" s="170">
        <v>2.5099999999999998</v>
      </c>
      <c r="J19" s="172">
        <v>35.53</v>
      </c>
      <c r="K19" s="173">
        <v>64.2</v>
      </c>
      <c r="L19" s="170">
        <v>3.25</v>
      </c>
      <c r="M19" s="170">
        <v>2.98</v>
      </c>
      <c r="N19" s="171">
        <v>0.78</v>
      </c>
      <c r="O19" s="46">
        <v>60.3</v>
      </c>
      <c r="P19" s="46">
        <v>68.7</v>
      </c>
      <c r="Q19" s="146">
        <v>70.099999999999994</v>
      </c>
      <c r="R19" s="147">
        <v>29.9</v>
      </c>
      <c r="S19" s="148">
        <v>32500</v>
      </c>
      <c r="T19" s="149">
        <v>104</v>
      </c>
    </row>
    <row r="20" spans="1:20" ht="15.9" customHeight="1" thickBot="1" x14ac:dyDescent="0.35">
      <c r="A20" s="130"/>
      <c r="B20" s="161"/>
      <c r="C20" s="321" t="s">
        <v>264</v>
      </c>
      <c r="D20" s="322"/>
      <c r="E20" s="202">
        <v>35.925000000000004</v>
      </c>
      <c r="F20" s="177">
        <v>16.345000000000002</v>
      </c>
      <c r="G20" s="177">
        <v>7.5570000000000004</v>
      </c>
      <c r="H20" s="177">
        <v>36.993999999999993</v>
      </c>
      <c r="I20" s="177">
        <v>2.597</v>
      </c>
      <c r="J20" s="202">
        <v>36.320999999999991</v>
      </c>
      <c r="K20" s="203">
        <v>57.422999999999988</v>
      </c>
      <c r="L20" s="177">
        <v>3.1990000000000003</v>
      </c>
      <c r="M20" s="177">
        <v>2.7510000000000003</v>
      </c>
      <c r="N20" s="178">
        <v>0.77100000000000002</v>
      </c>
      <c r="O20" s="202">
        <v>59.435999999999993</v>
      </c>
      <c r="P20" s="177">
        <v>68.891000000000005</v>
      </c>
      <c r="Q20" s="203">
        <v>70.44</v>
      </c>
      <c r="R20" s="204">
        <v>29.562999999999999</v>
      </c>
      <c r="S20" s="205">
        <v>33100</v>
      </c>
      <c r="T20" s="206"/>
    </row>
    <row r="21" spans="1:20" ht="15.9" customHeight="1" thickBot="1" x14ac:dyDescent="0.35">
      <c r="A21" s="141"/>
      <c r="B21" s="142"/>
      <c r="C21" s="159"/>
      <c r="D21" s="48"/>
      <c r="E21" s="46"/>
      <c r="F21" s="46"/>
      <c r="G21" s="46"/>
      <c r="H21" s="46"/>
      <c r="I21" s="46"/>
      <c r="J21" s="46"/>
      <c r="K21" s="46"/>
      <c r="L21" s="46"/>
      <c r="M21" s="46"/>
      <c r="N21" s="144"/>
      <c r="O21" s="145"/>
      <c r="P21" s="46"/>
      <c r="Q21" s="146"/>
      <c r="R21" s="147"/>
      <c r="S21" s="148"/>
      <c r="T21" s="160"/>
    </row>
    <row r="22" spans="1:20" ht="15.9" customHeight="1" thickBot="1" x14ac:dyDescent="0.35">
      <c r="A22" s="162"/>
      <c r="B22" s="323" t="s">
        <v>265</v>
      </c>
      <c r="C22" s="324"/>
      <c r="D22" s="324"/>
      <c r="E22" s="324"/>
      <c r="F22" s="324"/>
      <c r="G22" s="324"/>
      <c r="H22" s="324"/>
      <c r="I22" s="324"/>
      <c r="J22" s="325"/>
      <c r="K22" s="325"/>
      <c r="L22" s="324"/>
      <c r="M22" s="324"/>
      <c r="N22" s="324"/>
      <c r="O22" s="324"/>
      <c r="P22" s="324"/>
      <c r="Q22" s="324"/>
      <c r="R22" s="324"/>
      <c r="S22" s="324"/>
      <c r="T22" s="326"/>
    </row>
    <row r="23" spans="1:20" ht="15.9" customHeight="1" x14ac:dyDescent="0.3">
      <c r="A23" s="141">
        <v>1</v>
      </c>
      <c r="B23" s="181" t="s">
        <v>226</v>
      </c>
      <c r="C23" s="182" t="s">
        <v>227</v>
      </c>
      <c r="D23" s="183">
        <v>32</v>
      </c>
      <c r="E23" s="184">
        <v>38.28</v>
      </c>
      <c r="F23" s="184">
        <v>17.89</v>
      </c>
      <c r="G23" s="184">
        <v>6.83</v>
      </c>
      <c r="H23" s="184">
        <v>38.93</v>
      </c>
      <c r="I23" s="184">
        <v>2.65</v>
      </c>
      <c r="J23" s="185">
        <v>36.369999999999997</v>
      </c>
      <c r="K23" s="186">
        <v>60.52</v>
      </c>
      <c r="L23" s="184">
        <v>3.07</v>
      </c>
      <c r="M23" s="184">
        <v>2.93</v>
      </c>
      <c r="N23" s="207">
        <v>0.77</v>
      </c>
      <c r="O23" s="185">
        <v>61.1</v>
      </c>
      <c r="P23" s="184">
        <v>70.599999999999994</v>
      </c>
      <c r="Q23" s="186">
        <v>72.03</v>
      </c>
      <c r="R23" s="187">
        <v>27.97</v>
      </c>
      <c r="S23" s="188">
        <v>34000</v>
      </c>
      <c r="T23" s="208">
        <v>105</v>
      </c>
    </row>
    <row r="24" spans="1:20" ht="15.9" customHeight="1" x14ac:dyDescent="0.3">
      <c r="A24" s="130">
        <v>3</v>
      </c>
      <c r="B24" s="150" t="s">
        <v>226</v>
      </c>
      <c r="C24" s="151" t="s">
        <v>228</v>
      </c>
      <c r="D24" s="47">
        <v>32</v>
      </c>
      <c r="E24" s="44">
        <v>37.86</v>
      </c>
      <c r="F24" s="44">
        <v>15.94</v>
      </c>
      <c r="G24" s="44">
        <v>7.33</v>
      </c>
      <c r="H24" s="44">
        <v>35.729999999999997</v>
      </c>
      <c r="I24" s="44">
        <v>2.52</v>
      </c>
      <c r="J24" s="153">
        <v>38.200000000000003</v>
      </c>
      <c r="K24" s="154">
        <v>53.32</v>
      </c>
      <c r="L24" s="44">
        <v>2.98</v>
      </c>
      <c r="M24" s="44">
        <v>2.81</v>
      </c>
      <c r="N24" s="152">
        <v>0.78</v>
      </c>
      <c r="O24" s="153">
        <v>60.53</v>
      </c>
      <c r="P24" s="44">
        <v>69.63</v>
      </c>
      <c r="Q24" s="154">
        <v>71.069999999999993</v>
      </c>
      <c r="R24" s="155">
        <v>28.93</v>
      </c>
      <c r="S24" s="156">
        <v>34000</v>
      </c>
      <c r="T24" s="157">
        <v>106</v>
      </c>
    </row>
    <row r="25" spans="1:20" ht="15.9" customHeight="1" x14ac:dyDescent="0.3">
      <c r="A25" s="141">
        <v>34</v>
      </c>
      <c r="B25" s="142" t="s">
        <v>229</v>
      </c>
      <c r="C25" s="143" t="s">
        <v>230</v>
      </c>
      <c r="D25" s="45">
        <v>30</v>
      </c>
      <c r="E25" s="46">
        <v>36.92</v>
      </c>
      <c r="F25" s="46">
        <v>20.7</v>
      </c>
      <c r="G25" s="46">
        <v>7.83</v>
      </c>
      <c r="H25" s="46">
        <v>34.47</v>
      </c>
      <c r="I25" s="46">
        <v>2.23</v>
      </c>
      <c r="J25" s="145">
        <v>39.47</v>
      </c>
      <c r="K25" s="146">
        <v>51.3</v>
      </c>
      <c r="L25" s="46">
        <v>2.96</v>
      </c>
      <c r="M25" s="46">
        <v>2.76</v>
      </c>
      <c r="N25" s="144">
        <v>0.79</v>
      </c>
      <c r="O25" s="145">
        <v>62.57</v>
      </c>
      <c r="P25" s="46">
        <v>72.03</v>
      </c>
      <c r="Q25" s="146">
        <v>73.67</v>
      </c>
      <c r="R25" s="147">
        <v>26.33</v>
      </c>
      <c r="S25" s="148">
        <v>31500</v>
      </c>
      <c r="T25" s="149">
        <v>107</v>
      </c>
    </row>
    <row r="26" spans="1:20" ht="15.9" customHeight="1" x14ac:dyDescent="0.3">
      <c r="A26" s="130">
        <v>33</v>
      </c>
      <c r="B26" s="150" t="s">
        <v>229</v>
      </c>
      <c r="C26" s="151" t="s">
        <v>231</v>
      </c>
      <c r="D26" s="47" t="s">
        <v>147</v>
      </c>
      <c r="E26" s="44">
        <v>36.369999999999997</v>
      </c>
      <c r="F26" s="44">
        <v>16.649999999999999</v>
      </c>
      <c r="G26" s="44">
        <v>7.4</v>
      </c>
      <c r="H26" s="44">
        <v>35.799999999999997</v>
      </c>
      <c r="I26" s="44">
        <v>2.58</v>
      </c>
      <c r="J26" s="153">
        <v>39.17</v>
      </c>
      <c r="K26" s="154">
        <v>59.03</v>
      </c>
      <c r="L26" s="44">
        <v>2.83</v>
      </c>
      <c r="M26" s="44">
        <v>2.81</v>
      </c>
      <c r="N26" s="152">
        <v>0.78</v>
      </c>
      <c r="O26" s="153">
        <v>59.2</v>
      </c>
      <c r="P26" s="44">
        <v>67.930000000000007</v>
      </c>
      <c r="Q26" s="154">
        <v>69.33</v>
      </c>
      <c r="R26" s="155">
        <v>30.67</v>
      </c>
      <c r="S26" s="156">
        <v>31000</v>
      </c>
      <c r="T26" s="157">
        <v>106</v>
      </c>
    </row>
    <row r="27" spans="1:20" ht="15.9" customHeight="1" x14ac:dyDescent="0.3">
      <c r="A27" s="141">
        <v>24</v>
      </c>
      <c r="B27" s="142" t="s">
        <v>232</v>
      </c>
      <c r="C27" s="143" t="s">
        <v>233</v>
      </c>
      <c r="D27" s="45">
        <v>26</v>
      </c>
      <c r="E27" s="46">
        <v>36.29</v>
      </c>
      <c r="F27" s="46">
        <v>19.91</v>
      </c>
      <c r="G27" s="46">
        <v>7.8</v>
      </c>
      <c r="H27" s="46">
        <v>33.700000000000003</v>
      </c>
      <c r="I27" s="46">
        <v>2.33</v>
      </c>
      <c r="J27" s="145">
        <v>40</v>
      </c>
      <c r="K27" s="146">
        <v>56.63</v>
      </c>
      <c r="L27" s="46">
        <v>3</v>
      </c>
      <c r="M27" s="46">
        <v>2.97</v>
      </c>
      <c r="N27" s="144">
        <v>0.79</v>
      </c>
      <c r="O27" s="145">
        <v>61.73</v>
      </c>
      <c r="P27" s="46">
        <v>70.53</v>
      </c>
      <c r="Q27" s="146">
        <v>72.099999999999994</v>
      </c>
      <c r="R27" s="147">
        <v>27.9</v>
      </c>
      <c r="S27" s="148">
        <v>32666.67</v>
      </c>
      <c r="T27" s="149">
        <v>107</v>
      </c>
    </row>
    <row r="28" spans="1:20" ht="15.9" customHeight="1" x14ac:dyDescent="0.3">
      <c r="A28" s="130">
        <v>31</v>
      </c>
      <c r="B28" s="150" t="s">
        <v>220</v>
      </c>
      <c r="C28" s="151" t="s">
        <v>234</v>
      </c>
      <c r="D28" s="47">
        <v>30</v>
      </c>
      <c r="E28" s="44">
        <v>36.07</v>
      </c>
      <c r="F28" s="44">
        <v>17.61</v>
      </c>
      <c r="G28" s="44">
        <v>7.5</v>
      </c>
      <c r="H28" s="44">
        <v>35.770000000000003</v>
      </c>
      <c r="I28" s="44">
        <v>2.2799999999999998</v>
      </c>
      <c r="J28" s="153">
        <v>38.67</v>
      </c>
      <c r="K28" s="154">
        <v>55.92</v>
      </c>
      <c r="L28" s="44">
        <v>2.83</v>
      </c>
      <c r="M28" s="44">
        <v>2.72</v>
      </c>
      <c r="N28" s="152">
        <v>0.78</v>
      </c>
      <c r="O28" s="153">
        <v>61.97</v>
      </c>
      <c r="P28" s="44">
        <v>70.87</v>
      </c>
      <c r="Q28" s="154">
        <v>72.33</v>
      </c>
      <c r="R28" s="155">
        <v>27.67</v>
      </c>
      <c r="S28" s="156">
        <v>32833.33</v>
      </c>
      <c r="T28" s="157">
        <v>108</v>
      </c>
    </row>
    <row r="29" spans="1:20" ht="15.9" customHeight="1" x14ac:dyDescent="0.3">
      <c r="A29" s="141">
        <v>12</v>
      </c>
      <c r="B29" s="142" t="s">
        <v>235</v>
      </c>
      <c r="C29" s="143" t="s">
        <v>236</v>
      </c>
      <c r="D29" s="45">
        <v>3</v>
      </c>
      <c r="E29" s="46">
        <v>35.9</v>
      </c>
      <c r="F29" s="46">
        <v>17.46</v>
      </c>
      <c r="G29" s="46">
        <v>7.43</v>
      </c>
      <c r="H29" s="46">
        <v>34.4</v>
      </c>
      <c r="I29" s="46">
        <v>2.4300000000000002</v>
      </c>
      <c r="J29" s="145">
        <v>39.33</v>
      </c>
      <c r="K29" s="146">
        <v>54.12</v>
      </c>
      <c r="L29" s="46">
        <v>3.14</v>
      </c>
      <c r="M29" s="46">
        <v>2.68</v>
      </c>
      <c r="N29" s="144">
        <v>0.78</v>
      </c>
      <c r="O29" s="145">
        <v>59.73</v>
      </c>
      <c r="P29" s="46">
        <v>70</v>
      </c>
      <c r="Q29" s="146">
        <v>71.53</v>
      </c>
      <c r="R29" s="147">
        <v>28.47</v>
      </c>
      <c r="S29" s="148">
        <v>34000</v>
      </c>
      <c r="T29" s="149">
        <v>106</v>
      </c>
    </row>
    <row r="30" spans="1:20" ht="15.9" customHeight="1" x14ac:dyDescent="0.3">
      <c r="A30" s="130">
        <v>30</v>
      </c>
      <c r="B30" s="150" t="s">
        <v>220</v>
      </c>
      <c r="C30" s="151" t="s">
        <v>237</v>
      </c>
      <c r="D30" s="47">
        <v>32</v>
      </c>
      <c r="E30" s="44">
        <v>35.729999999999997</v>
      </c>
      <c r="F30" s="44">
        <v>16.27</v>
      </c>
      <c r="G30" s="44">
        <v>7.73</v>
      </c>
      <c r="H30" s="44">
        <v>36.93</v>
      </c>
      <c r="I30" s="44">
        <v>2.73</v>
      </c>
      <c r="J30" s="153">
        <v>36.299999999999997</v>
      </c>
      <c r="K30" s="154">
        <v>58.61</v>
      </c>
      <c r="L30" s="44">
        <v>3.19</v>
      </c>
      <c r="M30" s="44">
        <v>2.57</v>
      </c>
      <c r="N30" s="152">
        <v>0.77</v>
      </c>
      <c r="O30" s="153">
        <v>57.2</v>
      </c>
      <c r="P30" s="44">
        <v>66.7</v>
      </c>
      <c r="Q30" s="154">
        <v>68.03</v>
      </c>
      <c r="R30" s="155">
        <v>31.97</v>
      </c>
      <c r="S30" s="156">
        <v>30833.33</v>
      </c>
      <c r="T30" s="157">
        <v>106</v>
      </c>
    </row>
    <row r="31" spans="1:20" ht="15.9" customHeight="1" x14ac:dyDescent="0.3">
      <c r="A31" s="141">
        <v>32</v>
      </c>
      <c r="B31" s="142" t="s">
        <v>229</v>
      </c>
      <c r="C31" s="143" t="s">
        <v>238</v>
      </c>
      <c r="D31" s="45" t="s">
        <v>147</v>
      </c>
      <c r="E31" s="46">
        <v>35.46</v>
      </c>
      <c r="F31" s="46">
        <v>19.309999999999999</v>
      </c>
      <c r="G31" s="46">
        <v>7.77</v>
      </c>
      <c r="H31" s="46">
        <v>37.57</v>
      </c>
      <c r="I31" s="46">
        <v>2.54</v>
      </c>
      <c r="J31" s="145">
        <v>35</v>
      </c>
      <c r="K31" s="146">
        <v>52.73</v>
      </c>
      <c r="L31" s="46">
        <v>3.06</v>
      </c>
      <c r="M31" s="46">
        <v>2.68</v>
      </c>
      <c r="N31" s="144">
        <v>0.77</v>
      </c>
      <c r="O31" s="145">
        <v>61.57</v>
      </c>
      <c r="P31" s="46">
        <v>68.400000000000006</v>
      </c>
      <c r="Q31" s="146">
        <v>69.8</v>
      </c>
      <c r="R31" s="147">
        <v>30.2</v>
      </c>
      <c r="S31" s="148">
        <v>34000</v>
      </c>
      <c r="T31" s="149">
        <v>108</v>
      </c>
    </row>
    <row r="32" spans="1:20" ht="15.9" customHeight="1" x14ac:dyDescent="0.3">
      <c r="A32" s="130">
        <v>14</v>
      </c>
      <c r="B32" s="150" t="s">
        <v>239</v>
      </c>
      <c r="C32" s="163" t="s">
        <v>240</v>
      </c>
      <c r="D32" s="43">
        <v>5</v>
      </c>
      <c r="E32" s="44">
        <v>34.57</v>
      </c>
      <c r="F32" s="44">
        <v>17.43</v>
      </c>
      <c r="G32" s="44">
        <v>7.23</v>
      </c>
      <c r="H32" s="44">
        <v>36.17</v>
      </c>
      <c r="I32" s="44">
        <v>2.36</v>
      </c>
      <c r="J32" s="153">
        <v>37.729999999999997</v>
      </c>
      <c r="K32" s="154">
        <v>59.89</v>
      </c>
      <c r="L32" s="44">
        <v>3.01</v>
      </c>
      <c r="M32" s="44">
        <v>2.72</v>
      </c>
      <c r="N32" s="152">
        <v>0.78</v>
      </c>
      <c r="O32" s="153">
        <v>61.2</v>
      </c>
      <c r="P32" s="44">
        <v>70</v>
      </c>
      <c r="Q32" s="154">
        <v>71.430000000000007</v>
      </c>
      <c r="R32" s="155">
        <v>28.57</v>
      </c>
      <c r="S32" s="156">
        <v>33333.33</v>
      </c>
      <c r="T32" s="164">
        <v>108</v>
      </c>
    </row>
    <row r="33" spans="1:20" ht="15.9" customHeight="1" x14ac:dyDescent="0.3">
      <c r="A33" s="141">
        <v>18</v>
      </c>
      <c r="B33" s="142" t="s">
        <v>212</v>
      </c>
      <c r="C33" s="143" t="s">
        <v>241</v>
      </c>
      <c r="D33" s="45">
        <v>25</v>
      </c>
      <c r="E33" s="46">
        <v>34.18</v>
      </c>
      <c r="F33" s="46">
        <v>16.760000000000002</v>
      </c>
      <c r="G33" s="46">
        <v>7.73</v>
      </c>
      <c r="H33" s="46">
        <v>35.630000000000003</v>
      </c>
      <c r="I33" s="46">
        <v>2.4300000000000002</v>
      </c>
      <c r="J33" s="145">
        <v>37.17</v>
      </c>
      <c r="K33" s="146">
        <v>60.6</v>
      </c>
      <c r="L33" s="46">
        <v>3.24</v>
      </c>
      <c r="M33" s="46">
        <v>2.97</v>
      </c>
      <c r="N33" s="144">
        <v>0.78</v>
      </c>
      <c r="O33" s="145">
        <v>62.27</v>
      </c>
      <c r="P33" s="46">
        <v>69.87</v>
      </c>
      <c r="Q33" s="146">
        <v>71.27</v>
      </c>
      <c r="R33" s="147">
        <v>28.73</v>
      </c>
      <c r="S33" s="148">
        <v>31166.67</v>
      </c>
      <c r="T33" s="149">
        <v>107</v>
      </c>
    </row>
    <row r="34" spans="1:20" ht="15.9" customHeight="1" x14ac:dyDescent="0.3">
      <c r="A34" s="130">
        <v>13</v>
      </c>
      <c r="B34" s="150" t="s">
        <v>235</v>
      </c>
      <c r="C34" s="151" t="s">
        <v>242</v>
      </c>
      <c r="D34" s="47">
        <v>5</v>
      </c>
      <c r="E34" s="44">
        <v>33.69</v>
      </c>
      <c r="F34" s="44">
        <v>18.14</v>
      </c>
      <c r="G34" s="44">
        <v>7.63</v>
      </c>
      <c r="H34" s="44">
        <v>39.369999999999997</v>
      </c>
      <c r="I34" s="44">
        <v>2.5</v>
      </c>
      <c r="J34" s="153">
        <v>33.4</v>
      </c>
      <c r="K34" s="154">
        <v>63.58</v>
      </c>
      <c r="L34" s="44">
        <v>3.12</v>
      </c>
      <c r="M34" s="44">
        <v>2.67</v>
      </c>
      <c r="N34" s="152">
        <v>0.77</v>
      </c>
      <c r="O34" s="153">
        <v>61.73</v>
      </c>
      <c r="P34" s="44">
        <v>70.3</v>
      </c>
      <c r="Q34" s="154">
        <v>71.7</v>
      </c>
      <c r="R34" s="155">
        <v>28.3</v>
      </c>
      <c r="S34" s="156">
        <v>34000</v>
      </c>
      <c r="T34" s="157">
        <v>109</v>
      </c>
    </row>
    <row r="35" spans="1:20" ht="15.9" customHeight="1" x14ac:dyDescent="0.3">
      <c r="A35" s="141">
        <v>2</v>
      </c>
      <c r="B35" s="142" t="s">
        <v>226</v>
      </c>
      <c r="C35" s="143" t="s">
        <v>243</v>
      </c>
      <c r="D35" s="45">
        <v>32</v>
      </c>
      <c r="E35" s="46">
        <v>33.590000000000003</v>
      </c>
      <c r="F35" s="46">
        <v>17.489999999999998</v>
      </c>
      <c r="G35" s="46">
        <v>7.7</v>
      </c>
      <c r="H35" s="46">
        <v>35.630000000000003</v>
      </c>
      <c r="I35" s="46">
        <v>2.5</v>
      </c>
      <c r="J35" s="145">
        <v>37.729999999999997</v>
      </c>
      <c r="K35" s="146">
        <v>57.19</v>
      </c>
      <c r="L35" s="46">
        <v>3.16</v>
      </c>
      <c r="M35" s="46">
        <v>3.03</v>
      </c>
      <c r="N35" s="144">
        <v>0.78</v>
      </c>
      <c r="O35" s="145">
        <v>60.3</v>
      </c>
      <c r="P35" s="46">
        <v>68.53</v>
      </c>
      <c r="Q35" s="146">
        <v>69.97</v>
      </c>
      <c r="R35" s="147">
        <v>30.03</v>
      </c>
      <c r="S35" s="148">
        <v>34000</v>
      </c>
      <c r="T35" s="149">
        <v>108</v>
      </c>
    </row>
    <row r="36" spans="1:20" ht="15.9" customHeight="1" x14ac:dyDescent="0.3">
      <c r="A36" s="130">
        <v>23</v>
      </c>
      <c r="B36" s="150" t="s">
        <v>232</v>
      </c>
      <c r="C36" s="151" t="s">
        <v>244</v>
      </c>
      <c r="D36" s="47">
        <v>20</v>
      </c>
      <c r="E36" s="44">
        <v>33.58</v>
      </c>
      <c r="F36" s="44">
        <v>22.52</v>
      </c>
      <c r="G36" s="44">
        <v>8</v>
      </c>
      <c r="H36" s="44">
        <v>35.770000000000003</v>
      </c>
      <c r="I36" s="44">
        <v>2.2599999999999998</v>
      </c>
      <c r="J36" s="153">
        <v>36.200000000000003</v>
      </c>
      <c r="K36" s="154">
        <v>55.59</v>
      </c>
      <c r="L36" s="44">
        <v>3.31</v>
      </c>
      <c r="M36" s="44">
        <v>2.69</v>
      </c>
      <c r="N36" s="152">
        <v>0.78</v>
      </c>
      <c r="O36" s="153">
        <v>63.27</v>
      </c>
      <c r="P36" s="44">
        <v>72.87</v>
      </c>
      <c r="Q36" s="154">
        <v>74.599999999999994</v>
      </c>
      <c r="R36" s="155">
        <v>25.4</v>
      </c>
      <c r="S36" s="156">
        <v>34000</v>
      </c>
      <c r="T36" s="157">
        <v>108</v>
      </c>
    </row>
    <row r="37" spans="1:20" ht="15.9" customHeight="1" x14ac:dyDescent="0.3">
      <c r="A37" s="141">
        <v>11</v>
      </c>
      <c r="B37" s="142" t="s">
        <v>235</v>
      </c>
      <c r="C37" s="165" t="s">
        <v>245</v>
      </c>
      <c r="D37" s="48">
        <v>2</v>
      </c>
      <c r="E37" s="46">
        <v>33.56</v>
      </c>
      <c r="F37" s="46">
        <v>14.76</v>
      </c>
      <c r="G37" s="46">
        <v>7.68</v>
      </c>
      <c r="H37" s="46">
        <v>36.049999999999997</v>
      </c>
      <c r="I37" s="46">
        <v>2.52</v>
      </c>
      <c r="J37" s="145">
        <v>36.840000000000003</v>
      </c>
      <c r="K37" s="146">
        <v>55.75</v>
      </c>
      <c r="L37" s="46">
        <v>3.25</v>
      </c>
      <c r="M37" s="46">
        <v>2.94</v>
      </c>
      <c r="N37" s="144">
        <v>0.78</v>
      </c>
      <c r="O37" s="145">
        <v>60.16</v>
      </c>
      <c r="P37" s="46">
        <v>68.41</v>
      </c>
      <c r="Q37" s="146">
        <v>69.819999999999993</v>
      </c>
      <c r="R37" s="147">
        <v>30.18</v>
      </c>
      <c r="S37" s="148">
        <v>32680.18</v>
      </c>
      <c r="T37" s="160">
        <v>108</v>
      </c>
    </row>
    <row r="38" spans="1:20" ht="15.9" customHeight="1" x14ac:dyDescent="0.3">
      <c r="A38" s="130">
        <v>4</v>
      </c>
      <c r="B38" s="150" t="s">
        <v>226</v>
      </c>
      <c r="C38" s="163" t="s">
        <v>246</v>
      </c>
      <c r="D38" s="47">
        <v>32</v>
      </c>
      <c r="E38" s="44">
        <v>32.840000000000003</v>
      </c>
      <c r="F38" s="44">
        <v>18.98</v>
      </c>
      <c r="G38" s="44">
        <v>7.63</v>
      </c>
      <c r="H38" s="44">
        <v>36.229999999999997</v>
      </c>
      <c r="I38" s="44">
        <v>2.67</v>
      </c>
      <c r="J38" s="153">
        <v>36.299999999999997</v>
      </c>
      <c r="K38" s="154">
        <v>54.7</v>
      </c>
      <c r="L38" s="44">
        <v>3.24</v>
      </c>
      <c r="M38" s="44">
        <v>3.07</v>
      </c>
      <c r="N38" s="152">
        <v>0.78</v>
      </c>
      <c r="O38" s="153">
        <v>58.67</v>
      </c>
      <c r="P38" s="44">
        <v>67.569999999999993</v>
      </c>
      <c r="Q38" s="154">
        <v>68.930000000000007</v>
      </c>
      <c r="R38" s="155">
        <v>31.07</v>
      </c>
      <c r="S38" s="156">
        <v>33000</v>
      </c>
      <c r="T38" s="164">
        <v>110</v>
      </c>
    </row>
    <row r="39" spans="1:20" ht="15.9" customHeight="1" x14ac:dyDescent="0.3">
      <c r="A39" s="141">
        <v>19</v>
      </c>
      <c r="B39" s="142" t="s">
        <v>212</v>
      </c>
      <c r="C39" s="143" t="s">
        <v>247</v>
      </c>
      <c r="D39" s="45">
        <v>20</v>
      </c>
      <c r="E39" s="46">
        <v>32.729999999999997</v>
      </c>
      <c r="F39" s="46">
        <v>15.79</v>
      </c>
      <c r="G39" s="46">
        <v>7.57</v>
      </c>
      <c r="H39" s="46">
        <v>36.53</v>
      </c>
      <c r="I39" s="46">
        <v>2.33</v>
      </c>
      <c r="J39" s="145">
        <v>36.97</v>
      </c>
      <c r="K39" s="146">
        <v>66.83</v>
      </c>
      <c r="L39" s="46">
        <v>3.06</v>
      </c>
      <c r="M39" s="46">
        <v>2.56</v>
      </c>
      <c r="N39" s="144">
        <v>0.77</v>
      </c>
      <c r="O39" s="145">
        <v>61.17</v>
      </c>
      <c r="P39" s="46">
        <v>71.83</v>
      </c>
      <c r="Q39" s="146">
        <v>73.3</v>
      </c>
      <c r="R39" s="147">
        <v>26.7</v>
      </c>
      <c r="S39" s="148">
        <v>32500</v>
      </c>
      <c r="T39" s="149">
        <v>109</v>
      </c>
    </row>
    <row r="40" spans="1:20" ht="15.9" customHeight="1" x14ac:dyDescent="0.3">
      <c r="A40" s="130">
        <v>35</v>
      </c>
      <c r="B40" s="150" t="s">
        <v>248</v>
      </c>
      <c r="C40" s="151" t="s">
        <v>249</v>
      </c>
      <c r="D40" s="47">
        <v>35</v>
      </c>
      <c r="E40" s="44">
        <v>32.119999999999997</v>
      </c>
      <c r="F40" s="44">
        <v>18.72</v>
      </c>
      <c r="G40" s="44">
        <v>7.23</v>
      </c>
      <c r="H40" s="44">
        <v>38.630000000000003</v>
      </c>
      <c r="I40" s="44">
        <v>2.69</v>
      </c>
      <c r="J40" s="153">
        <v>32.799999999999997</v>
      </c>
      <c r="K40" s="154">
        <v>63.06</v>
      </c>
      <c r="L40" s="44">
        <v>3.23</v>
      </c>
      <c r="M40" s="44">
        <v>2.66</v>
      </c>
      <c r="N40" s="152">
        <v>0.76</v>
      </c>
      <c r="O40" s="153">
        <v>58.6</v>
      </c>
      <c r="P40" s="44">
        <v>67.900000000000006</v>
      </c>
      <c r="Q40" s="154">
        <v>69.3</v>
      </c>
      <c r="R40" s="155">
        <v>30.7</v>
      </c>
      <c r="S40" s="156">
        <v>31333.33</v>
      </c>
      <c r="T40" s="157">
        <v>105</v>
      </c>
    </row>
    <row r="41" spans="1:20" ht="15.9" customHeight="1" x14ac:dyDescent="0.3">
      <c r="A41" s="141">
        <v>36</v>
      </c>
      <c r="B41" s="142" t="s">
        <v>248</v>
      </c>
      <c r="C41" s="143" t="s">
        <v>250</v>
      </c>
      <c r="D41" s="45">
        <v>34</v>
      </c>
      <c r="E41" s="46">
        <v>31.66</v>
      </c>
      <c r="F41" s="46">
        <v>17.77</v>
      </c>
      <c r="G41" s="46">
        <v>7.57</v>
      </c>
      <c r="H41" s="46">
        <v>38.57</v>
      </c>
      <c r="I41" s="46">
        <v>2.7</v>
      </c>
      <c r="J41" s="145">
        <v>33.93</v>
      </c>
      <c r="K41" s="146">
        <v>59.55</v>
      </c>
      <c r="L41" s="46">
        <v>3.43</v>
      </c>
      <c r="M41" s="46">
        <v>2.83</v>
      </c>
      <c r="N41" s="144">
        <v>0.76</v>
      </c>
      <c r="O41" s="145">
        <v>58.1</v>
      </c>
      <c r="P41" s="46">
        <v>69</v>
      </c>
      <c r="Q41" s="146">
        <v>70.400000000000006</v>
      </c>
      <c r="R41" s="147">
        <v>29.6</v>
      </c>
      <c r="S41" s="148">
        <v>32500</v>
      </c>
      <c r="T41" s="149">
        <v>109</v>
      </c>
    </row>
    <row r="42" spans="1:20" ht="15.9" customHeight="1" x14ac:dyDescent="0.3">
      <c r="A42" s="130">
        <v>9</v>
      </c>
      <c r="B42" s="150" t="s">
        <v>214</v>
      </c>
      <c r="C42" s="151" t="s">
        <v>251</v>
      </c>
      <c r="D42" s="47" t="s">
        <v>147</v>
      </c>
      <c r="E42" s="44">
        <v>31.65</v>
      </c>
      <c r="F42" s="44">
        <v>14.41</v>
      </c>
      <c r="G42" s="44">
        <v>7.97</v>
      </c>
      <c r="H42" s="44">
        <v>36.369999999999997</v>
      </c>
      <c r="I42" s="44">
        <v>2.4900000000000002</v>
      </c>
      <c r="J42" s="153">
        <v>34.5</v>
      </c>
      <c r="K42" s="154">
        <v>57.46</v>
      </c>
      <c r="L42" s="44">
        <v>3.42</v>
      </c>
      <c r="M42" s="44">
        <v>2.8</v>
      </c>
      <c r="N42" s="152">
        <v>0.77</v>
      </c>
      <c r="O42" s="153">
        <v>59.5</v>
      </c>
      <c r="P42" s="44">
        <v>69.069999999999993</v>
      </c>
      <c r="Q42" s="154">
        <v>70.73</v>
      </c>
      <c r="R42" s="155">
        <v>29.27</v>
      </c>
      <c r="S42" s="156">
        <v>31833.33</v>
      </c>
      <c r="T42" s="157">
        <v>107</v>
      </c>
    </row>
    <row r="43" spans="1:20" ht="15.9" customHeight="1" x14ac:dyDescent="0.3">
      <c r="A43" s="141">
        <v>25</v>
      </c>
      <c r="B43" s="142" t="s">
        <v>232</v>
      </c>
      <c r="C43" s="143" t="s">
        <v>252</v>
      </c>
      <c r="D43" s="45">
        <v>20</v>
      </c>
      <c r="E43" s="46">
        <v>31.24</v>
      </c>
      <c r="F43" s="46">
        <v>18.149999999999999</v>
      </c>
      <c r="G43" s="46">
        <v>7.83</v>
      </c>
      <c r="H43" s="46">
        <v>37.33</v>
      </c>
      <c r="I43" s="46">
        <v>2.71</v>
      </c>
      <c r="J43" s="145">
        <v>33.299999999999997</v>
      </c>
      <c r="K43" s="146">
        <v>57.98</v>
      </c>
      <c r="L43" s="46">
        <v>3.69</v>
      </c>
      <c r="M43" s="46">
        <v>2.58</v>
      </c>
      <c r="N43" s="144">
        <v>0.76</v>
      </c>
      <c r="O43" s="145">
        <v>57.63</v>
      </c>
      <c r="P43" s="46">
        <v>67.930000000000007</v>
      </c>
      <c r="Q43" s="146">
        <v>69.67</v>
      </c>
      <c r="R43" s="147">
        <v>30.33</v>
      </c>
      <c r="S43" s="148">
        <v>33333.33</v>
      </c>
      <c r="T43" s="149">
        <v>109</v>
      </c>
    </row>
    <row r="44" spans="1:20" ht="15.9" customHeight="1" x14ac:dyDescent="0.3">
      <c r="A44" s="130">
        <v>20</v>
      </c>
      <c r="B44" s="150" t="s">
        <v>212</v>
      </c>
      <c r="C44" s="163" t="s">
        <v>253</v>
      </c>
      <c r="D44" s="43">
        <v>20</v>
      </c>
      <c r="E44" s="44">
        <v>30.49</v>
      </c>
      <c r="F44" s="44">
        <v>17.79</v>
      </c>
      <c r="G44" s="44">
        <v>7.27</v>
      </c>
      <c r="H44" s="44">
        <v>39</v>
      </c>
      <c r="I44" s="44">
        <v>2.5</v>
      </c>
      <c r="J44" s="153">
        <v>33.53</v>
      </c>
      <c r="K44" s="154">
        <v>67.42</v>
      </c>
      <c r="L44" s="44">
        <v>3.17</v>
      </c>
      <c r="M44" s="44">
        <v>2.4900000000000002</v>
      </c>
      <c r="N44" s="152">
        <v>0.76</v>
      </c>
      <c r="O44" s="153">
        <v>60.97</v>
      </c>
      <c r="P44" s="44">
        <v>70.569999999999993</v>
      </c>
      <c r="Q44" s="154">
        <v>72.099999999999994</v>
      </c>
      <c r="R44" s="155">
        <v>27.9</v>
      </c>
      <c r="S44" s="156">
        <v>34000</v>
      </c>
      <c r="T44" s="164">
        <v>110</v>
      </c>
    </row>
    <row r="45" spans="1:20" ht="15.9" customHeight="1" x14ac:dyDescent="0.3">
      <c r="A45" s="141">
        <v>6</v>
      </c>
      <c r="B45" s="142" t="s">
        <v>254</v>
      </c>
      <c r="C45" s="143" t="s">
        <v>255</v>
      </c>
      <c r="D45" s="45">
        <v>32</v>
      </c>
      <c r="E45" s="46">
        <v>29.92</v>
      </c>
      <c r="F45" s="46">
        <v>18.78</v>
      </c>
      <c r="G45" s="46">
        <v>7.67</v>
      </c>
      <c r="H45" s="46">
        <v>39.229999999999997</v>
      </c>
      <c r="I45" s="46">
        <v>2.59</v>
      </c>
      <c r="J45" s="145">
        <v>31.4</v>
      </c>
      <c r="K45" s="146">
        <v>65.38</v>
      </c>
      <c r="L45" s="46">
        <v>3.22</v>
      </c>
      <c r="M45" s="46">
        <v>2.61</v>
      </c>
      <c r="N45" s="144">
        <v>0.76</v>
      </c>
      <c r="O45" s="145">
        <v>60.4</v>
      </c>
      <c r="P45" s="46">
        <v>68.17</v>
      </c>
      <c r="Q45" s="146">
        <v>69.569999999999993</v>
      </c>
      <c r="R45" s="147">
        <v>30.43</v>
      </c>
      <c r="S45" s="166">
        <v>34000</v>
      </c>
      <c r="T45" s="149">
        <v>110</v>
      </c>
    </row>
    <row r="46" spans="1:20" ht="15.9" customHeight="1" x14ac:dyDescent="0.3">
      <c r="A46" s="130">
        <v>10</v>
      </c>
      <c r="B46" s="150" t="s">
        <v>235</v>
      </c>
      <c r="C46" s="163" t="s">
        <v>256</v>
      </c>
      <c r="D46" s="43">
        <v>4</v>
      </c>
      <c r="E46" s="44">
        <v>29.31</v>
      </c>
      <c r="F46" s="44">
        <v>17.52</v>
      </c>
      <c r="G46" s="44">
        <v>8.0299999999999994</v>
      </c>
      <c r="H46" s="44">
        <v>41.63</v>
      </c>
      <c r="I46" s="44">
        <v>2.96</v>
      </c>
      <c r="J46" s="153">
        <v>28.83</v>
      </c>
      <c r="K46" s="154">
        <v>57.63</v>
      </c>
      <c r="L46" s="44">
        <v>3.67</v>
      </c>
      <c r="M46" s="44">
        <v>2.89</v>
      </c>
      <c r="N46" s="152">
        <v>0.75</v>
      </c>
      <c r="O46" s="153">
        <v>58.07</v>
      </c>
      <c r="P46" s="44">
        <v>66.7</v>
      </c>
      <c r="Q46" s="154">
        <v>68.069999999999993</v>
      </c>
      <c r="R46" s="155">
        <v>31.93</v>
      </c>
      <c r="S46" s="156">
        <v>33876.26</v>
      </c>
      <c r="T46" s="164">
        <v>109</v>
      </c>
    </row>
    <row r="47" spans="1:20" ht="15.9" customHeight="1" thickBot="1" x14ac:dyDescent="0.35">
      <c r="A47" s="141">
        <v>5</v>
      </c>
      <c r="B47" s="167" t="s">
        <v>254</v>
      </c>
      <c r="C47" s="168" t="s">
        <v>257</v>
      </c>
      <c r="D47" s="169">
        <v>32</v>
      </c>
      <c r="E47" s="170">
        <v>28.46</v>
      </c>
      <c r="F47" s="170">
        <v>17.23</v>
      </c>
      <c r="G47" s="170">
        <v>8.07</v>
      </c>
      <c r="H47" s="170">
        <v>40.57</v>
      </c>
      <c r="I47" s="170">
        <v>2.86</v>
      </c>
      <c r="J47" s="172">
        <v>30.27</v>
      </c>
      <c r="K47" s="173">
        <v>65.02</v>
      </c>
      <c r="L47" s="170">
        <v>3.55</v>
      </c>
      <c r="M47" s="170">
        <v>2.77</v>
      </c>
      <c r="N47" s="171">
        <v>0.75</v>
      </c>
      <c r="O47" s="172">
        <v>59.2</v>
      </c>
      <c r="P47" s="170">
        <v>67.3</v>
      </c>
      <c r="Q47" s="173">
        <v>68.63</v>
      </c>
      <c r="R47" s="174">
        <v>31.37</v>
      </c>
      <c r="S47" s="175">
        <v>32666.67</v>
      </c>
      <c r="T47" s="176">
        <v>109</v>
      </c>
    </row>
    <row r="48" spans="1:20" ht="15.9" customHeight="1" thickBot="1" x14ac:dyDescent="0.35">
      <c r="A48" s="130"/>
      <c r="B48" s="150"/>
      <c r="C48" s="327" t="s">
        <v>266</v>
      </c>
      <c r="D48" s="328"/>
      <c r="E48" s="202">
        <v>33.698799999999999</v>
      </c>
      <c r="F48" s="177">
        <v>17.7592</v>
      </c>
      <c r="G48" s="177">
        <v>7.6171999999999995</v>
      </c>
      <c r="H48" s="177">
        <v>37.040400000000005</v>
      </c>
      <c r="I48" s="177">
        <v>2.5344000000000002</v>
      </c>
      <c r="J48" s="202">
        <v>35.736399999999996</v>
      </c>
      <c r="K48" s="203">
        <v>58.792400000000015</v>
      </c>
      <c r="L48" s="177">
        <v>3.1932000000000005</v>
      </c>
      <c r="M48" s="177">
        <v>2.7683999999999993</v>
      </c>
      <c r="N48" s="178">
        <v>0.77200000000000002</v>
      </c>
      <c r="O48" s="202">
        <v>60.273599999999995</v>
      </c>
      <c r="P48" s="177">
        <v>69.308400000000006</v>
      </c>
      <c r="Q48" s="203">
        <v>70.775199999999998</v>
      </c>
      <c r="R48" s="204">
        <v>29.224799999999995</v>
      </c>
      <c r="S48" s="205">
        <v>32922.2572</v>
      </c>
      <c r="T48" s="206"/>
    </row>
    <row r="49" spans="1:20" ht="15.9" customHeight="1" thickBot="1" x14ac:dyDescent="0.35">
      <c r="B49" s="142"/>
      <c r="C49" s="143"/>
      <c r="D49" s="45"/>
      <c r="E49" s="46"/>
      <c r="F49" s="46"/>
      <c r="G49" s="46"/>
      <c r="H49" s="46"/>
      <c r="I49" s="46"/>
      <c r="J49" s="46"/>
      <c r="K49" s="46"/>
      <c r="L49" s="46"/>
      <c r="M49" s="46"/>
      <c r="N49" s="144"/>
      <c r="O49" s="145"/>
      <c r="P49" s="46"/>
      <c r="Q49" s="146"/>
      <c r="R49" s="147"/>
      <c r="S49" s="148"/>
      <c r="T49" s="149"/>
    </row>
    <row r="50" spans="1:20" ht="15.9" customHeight="1" x14ac:dyDescent="0.3">
      <c r="A50" s="130"/>
      <c r="B50" s="150"/>
      <c r="C50" s="329" t="s">
        <v>267</v>
      </c>
      <c r="D50" s="330"/>
      <c r="E50" s="214">
        <v>34.33</v>
      </c>
      <c r="F50" s="179">
        <v>17.36</v>
      </c>
      <c r="G50" s="179">
        <v>7.6</v>
      </c>
      <c r="H50" s="179">
        <v>37.03</v>
      </c>
      <c r="I50" s="179">
        <v>2.5499999999999998</v>
      </c>
      <c r="J50" s="214">
        <v>35.9</v>
      </c>
      <c r="K50" s="216">
        <v>58.4</v>
      </c>
      <c r="L50" s="179">
        <v>3.19</v>
      </c>
      <c r="M50" s="179">
        <v>2.76</v>
      </c>
      <c r="N50" s="215">
        <v>0.77</v>
      </c>
      <c r="O50" s="214">
        <v>60.03</v>
      </c>
      <c r="P50" s="179">
        <v>69.19</v>
      </c>
      <c r="Q50" s="216">
        <v>70.680000000000007</v>
      </c>
      <c r="R50" s="180">
        <v>29.32</v>
      </c>
      <c r="S50" s="189">
        <v>32973.040000000001</v>
      </c>
      <c r="T50" s="140"/>
    </row>
    <row r="51" spans="1:20" ht="15.9" customHeight="1" x14ac:dyDescent="0.3">
      <c r="A51" s="141"/>
      <c r="B51" s="142"/>
      <c r="C51" s="158"/>
      <c r="D51" s="213" t="s">
        <v>258</v>
      </c>
      <c r="E51" s="210">
        <v>4.16</v>
      </c>
      <c r="F51" s="49">
        <v>3.11</v>
      </c>
      <c r="G51" s="49">
        <v>0.47</v>
      </c>
      <c r="H51" s="49">
        <v>4.51</v>
      </c>
      <c r="I51" s="49">
        <v>0.43</v>
      </c>
      <c r="J51" s="210">
        <v>6.27</v>
      </c>
      <c r="K51" s="211">
        <v>6.16</v>
      </c>
      <c r="L51" s="49">
        <v>0.44</v>
      </c>
      <c r="M51" s="49">
        <v>0.32</v>
      </c>
      <c r="N51" s="209">
        <v>0.03</v>
      </c>
      <c r="O51" s="210">
        <v>3.36</v>
      </c>
      <c r="P51" s="49">
        <v>3.27</v>
      </c>
      <c r="Q51" s="211">
        <v>3.39</v>
      </c>
      <c r="R51" s="212">
        <v>3.4</v>
      </c>
      <c r="S51" s="190">
        <v>2041.28</v>
      </c>
      <c r="T51" s="149"/>
    </row>
    <row r="52" spans="1:20" ht="15.9" customHeight="1" thickBot="1" x14ac:dyDescent="0.35">
      <c r="A52" s="130"/>
      <c r="B52" s="150"/>
      <c r="C52" s="150"/>
      <c r="D52" s="217" t="s">
        <v>259</v>
      </c>
      <c r="E52" s="195">
        <v>8.9</v>
      </c>
      <c r="F52" s="193">
        <v>13.14</v>
      </c>
      <c r="G52" s="193">
        <v>4.57</v>
      </c>
      <c r="H52" s="193">
        <v>8.9499999999999993</v>
      </c>
      <c r="I52" s="193">
        <v>12.39</v>
      </c>
      <c r="J52" s="241">
        <v>12.82</v>
      </c>
      <c r="K52" s="242">
        <v>7.74</v>
      </c>
      <c r="L52" s="193">
        <v>10.039999999999999</v>
      </c>
      <c r="M52" s="193">
        <v>8.39</v>
      </c>
      <c r="N52" s="194">
        <v>2.92</v>
      </c>
      <c r="O52" s="195">
        <v>4.1100000000000003</v>
      </c>
      <c r="P52" s="193">
        <v>3.47</v>
      </c>
      <c r="Q52" s="196">
        <v>3.53</v>
      </c>
      <c r="R52" s="197">
        <v>8.51</v>
      </c>
      <c r="S52" s="198">
        <v>4.54</v>
      </c>
      <c r="T52" s="164"/>
    </row>
    <row r="53" spans="1:20" ht="15.9" customHeight="1" x14ac:dyDescent="0.3">
      <c r="B53" s="218" t="s">
        <v>144</v>
      </c>
      <c r="C53" s="81"/>
      <c r="D53" s="219"/>
      <c r="E53" s="220"/>
      <c r="F53" s="221"/>
      <c r="G53" s="222"/>
      <c r="H53" s="222"/>
      <c r="I53" s="222"/>
      <c r="J53" s="192"/>
      <c r="K53" s="192"/>
      <c r="L53" s="222"/>
      <c r="M53" s="222"/>
      <c r="N53" s="221"/>
      <c r="O53" s="221"/>
      <c r="P53" s="221"/>
      <c r="Q53" s="221"/>
      <c r="R53" s="81"/>
      <c r="S53" s="81"/>
      <c r="T53" s="223"/>
    </row>
    <row r="54" spans="1:20" ht="15.9" customHeight="1" x14ac:dyDescent="0.3">
      <c r="A54" s="130"/>
      <c r="B54" s="224" t="s">
        <v>145</v>
      </c>
      <c r="D54" s="36"/>
      <c r="E54" s="11"/>
      <c r="F54" s="192"/>
      <c r="G54" s="192"/>
      <c r="H54" s="192"/>
      <c r="I54" s="192"/>
      <c r="J54" s="192"/>
      <c r="K54" s="192"/>
      <c r="L54" s="192"/>
      <c r="M54" s="192"/>
      <c r="N54" s="191"/>
      <c r="O54" s="191"/>
      <c r="P54" s="191"/>
      <c r="Q54" s="191"/>
      <c r="T54" s="225"/>
    </row>
    <row r="55" spans="1:20" ht="15.9" customHeight="1" x14ac:dyDescent="0.3">
      <c r="A55" s="141"/>
      <c r="B55" s="226" t="s">
        <v>146</v>
      </c>
      <c r="C55" s="22"/>
      <c r="D55" s="23"/>
      <c r="E55" s="24"/>
      <c r="F55" s="24"/>
      <c r="G55" s="24"/>
      <c r="H55" s="24"/>
      <c r="I55" s="24"/>
      <c r="J55" s="24"/>
      <c r="K55" s="24"/>
      <c r="L55" s="24"/>
      <c r="M55" s="24"/>
      <c r="N55" s="24"/>
      <c r="O55" s="24"/>
      <c r="P55" s="24"/>
      <c r="Q55" s="24"/>
      <c r="R55" s="25"/>
      <c r="S55" s="25"/>
      <c r="T55" s="227"/>
    </row>
    <row r="56" spans="1:20" ht="15.9" customHeight="1" x14ac:dyDescent="0.3">
      <c r="B56" s="226" t="s">
        <v>137</v>
      </c>
      <c r="C56" s="83"/>
      <c r="D56" s="37"/>
      <c r="E56" s="12"/>
      <c r="F56" s="191"/>
      <c r="G56" s="191"/>
      <c r="H56" s="191"/>
      <c r="I56" s="191"/>
      <c r="J56" s="191"/>
      <c r="K56" s="191"/>
      <c r="L56" s="191"/>
      <c r="M56" s="191"/>
      <c r="N56" s="191"/>
      <c r="O56" s="191"/>
      <c r="P56" s="191"/>
      <c r="Q56" s="191"/>
      <c r="T56" s="225"/>
    </row>
    <row r="57" spans="1:20" ht="15.9" customHeight="1" x14ac:dyDescent="0.3">
      <c r="A57" s="141"/>
      <c r="B57" s="228" t="s">
        <v>286</v>
      </c>
      <c r="D57" s="36"/>
      <c r="E57" s="11"/>
      <c r="F57" s="192"/>
      <c r="G57" s="191"/>
      <c r="H57" s="191"/>
      <c r="I57" s="191"/>
      <c r="J57" s="191"/>
      <c r="K57" s="191"/>
      <c r="L57" s="191"/>
      <c r="M57" s="191"/>
      <c r="N57" s="191"/>
      <c r="O57" s="191"/>
      <c r="P57" s="191"/>
      <c r="Q57" s="191"/>
      <c r="T57" s="225"/>
    </row>
    <row r="58" spans="1:20" ht="15.9" customHeight="1" thickBot="1" x14ac:dyDescent="0.35">
      <c r="A58" s="141"/>
      <c r="B58" s="229" t="s">
        <v>168</v>
      </c>
      <c r="C58" s="92"/>
      <c r="D58" s="93"/>
      <c r="E58" s="230"/>
      <c r="F58" s="231"/>
      <c r="G58" s="232"/>
      <c r="H58" s="232"/>
      <c r="I58" s="232"/>
      <c r="J58" s="232"/>
      <c r="K58" s="232"/>
      <c r="L58" s="232"/>
      <c r="M58" s="232"/>
      <c r="N58" s="231"/>
      <c r="O58" s="231"/>
      <c r="P58" s="231"/>
      <c r="Q58" s="231"/>
      <c r="R58" s="92"/>
      <c r="S58" s="92"/>
      <c r="T58" s="233"/>
    </row>
    <row r="60" spans="1:20" ht="15.9" customHeight="1" x14ac:dyDescent="0.3">
      <c r="A60" s="141"/>
    </row>
    <row r="63" spans="1:20" ht="15.9" customHeight="1" x14ac:dyDescent="0.3">
      <c r="A63" s="141"/>
    </row>
    <row r="65" spans="1:1" ht="14.4" x14ac:dyDescent="0.3">
      <c r="A65" s="141"/>
    </row>
    <row r="66" spans="1:1" ht="15.9" customHeight="1" x14ac:dyDescent="0.3">
      <c r="A66" s="141"/>
    </row>
    <row r="67" spans="1:1" ht="14.4" x14ac:dyDescent="0.3"/>
    <row r="71" spans="1:1" ht="15.9" customHeight="1" x14ac:dyDescent="0.3">
      <c r="A71" s="141"/>
    </row>
  </sheetData>
  <mergeCells count="5">
    <mergeCell ref="C20:D20"/>
    <mergeCell ref="B22:T22"/>
    <mergeCell ref="C48:D48"/>
    <mergeCell ref="C50:D50"/>
    <mergeCell ref="J6:K6"/>
  </mergeCells>
  <printOptions horizontalCentered="1"/>
  <pageMargins left="0" right="0" top="0" bottom="0" header="0" footer="0"/>
  <pageSetup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51"/>
  <sheetViews>
    <sheetView zoomScaleNormal="100" workbookViewId="0">
      <selection activeCell="L32" sqref="L32"/>
    </sheetView>
  </sheetViews>
  <sheetFormatPr defaultColWidth="9.109375" defaultRowHeight="14.4" x14ac:dyDescent="0.3"/>
  <cols>
    <col min="1" max="1" width="9.109375" style="21"/>
    <col min="2" max="2" width="24.5546875" style="21" bestFit="1" customWidth="1"/>
    <col min="3" max="3" width="27.33203125" style="21" customWidth="1"/>
    <col min="4" max="4" width="25.44140625" style="21" customWidth="1"/>
    <col min="5" max="5" width="17.33203125" style="21" customWidth="1"/>
    <col min="6" max="6" width="14.109375" style="21" customWidth="1"/>
    <col min="7" max="16384" width="9.109375" style="3"/>
  </cols>
  <sheetData>
    <row r="1" spans="1:6" ht="57.6" x14ac:dyDescent="0.3">
      <c r="A1" s="53" t="s">
        <v>142</v>
      </c>
      <c r="B1" s="54" t="s">
        <v>46</v>
      </c>
      <c r="C1" s="54" t="s">
        <v>47</v>
      </c>
      <c r="D1" s="74" t="s">
        <v>169</v>
      </c>
      <c r="E1" s="74" t="s">
        <v>201</v>
      </c>
      <c r="F1" s="55" t="s">
        <v>48</v>
      </c>
    </row>
    <row r="2" spans="1:6" x14ac:dyDescent="0.3">
      <c r="A2" s="56" t="s">
        <v>147</v>
      </c>
      <c r="B2" s="57" t="s">
        <v>140</v>
      </c>
      <c r="C2" s="57" t="s">
        <v>38</v>
      </c>
      <c r="D2" s="58" t="s">
        <v>38</v>
      </c>
      <c r="E2" s="59" t="s">
        <v>52</v>
      </c>
      <c r="F2" s="58" t="s">
        <v>156</v>
      </c>
    </row>
    <row r="3" spans="1:6" x14ac:dyDescent="0.3">
      <c r="A3" s="56" t="s">
        <v>45</v>
      </c>
      <c r="B3" s="57" t="s">
        <v>161</v>
      </c>
      <c r="C3" s="57" t="s">
        <v>38</v>
      </c>
      <c r="D3" s="58" t="s">
        <v>38</v>
      </c>
      <c r="E3" s="59" t="s">
        <v>52</v>
      </c>
      <c r="F3" s="58" t="s">
        <v>36</v>
      </c>
    </row>
    <row r="4" spans="1:6" x14ac:dyDescent="0.3">
      <c r="A4" s="333" t="s">
        <v>49</v>
      </c>
      <c r="B4" s="333"/>
      <c r="C4" s="333"/>
      <c r="D4" s="333"/>
      <c r="E4" s="333"/>
      <c r="F4" s="333"/>
    </row>
    <row r="5" spans="1:6" x14ac:dyDescent="0.3">
      <c r="A5" s="60">
        <v>1</v>
      </c>
      <c r="B5" s="61" t="s">
        <v>141</v>
      </c>
      <c r="C5" s="60" t="s">
        <v>38</v>
      </c>
      <c r="D5" s="60" t="s">
        <v>38</v>
      </c>
      <c r="E5" s="62" t="s">
        <v>52</v>
      </c>
      <c r="F5" s="60" t="s">
        <v>36</v>
      </c>
    </row>
    <row r="6" spans="1:6" x14ac:dyDescent="0.3">
      <c r="A6" s="63">
        <v>2</v>
      </c>
      <c r="B6" s="64" t="s">
        <v>50</v>
      </c>
      <c r="C6" s="63" t="s">
        <v>51</v>
      </c>
      <c r="D6" s="63" t="s">
        <v>170</v>
      </c>
      <c r="E6" s="65" t="s">
        <v>52</v>
      </c>
      <c r="F6" s="63" t="s">
        <v>53</v>
      </c>
    </row>
    <row r="7" spans="1:6" x14ac:dyDescent="0.3">
      <c r="A7" s="60">
        <v>3</v>
      </c>
      <c r="B7" s="66" t="s">
        <v>54</v>
      </c>
      <c r="C7" s="67" t="s">
        <v>55</v>
      </c>
      <c r="D7" s="63" t="s">
        <v>170</v>
      </c>
      <c r="E7" s="67" t="s">
        <v>56</v>
      </c>
      <c r="F7" s="67" t="s">
        <v>53</v>
      </c>
    </row>
    <row r="8" spans="1:6" ht="28.8" x14ac:dyDescent="0.3">
      <c r="A8" s="63">
        <v>4</v>
      </c>
      <c r="B8" s="66" t="s">
        <v>41</v>
      </c>
      <c r="C8" s="67" t="s">
        <v>57</v>
      </c>
      <c r="D8" s="68" t="s">
        <v>58</v>
      </c>
      <c r="E8" s="69" t="s">
        <v>52</v>
      </c>
      <c r="F8" s="67" t="s">
        <v>53</v>
      </c>
    </row>
    <row r="9" spans="1:6" ht="28.8" x14ac:dyDescent="0.3">
      <c r="A9" s="60">
        <v>5</v>
      </c>
      <c r="B9" s="66" t="s">
        <v>42</v>
      </c>
      <c r="C9" s="68" t="s">
        <v>59</v>
      </c>
      <c r="D9" s="68" t="s">
        <v>58</v>
      </c>
      <c r="E9" s="67" t="s">
        <v>56</v>
      </c>
      <c r="F9" s="67" t="s">
        <v>53</v>
      </c>
    </row>
    <row r="10" spans="1:6" ht="14.4" customHeight="1" x14ac:dyDescent="0.3">
      <c r="A10" s="63">
        <v>6</v>
      </c>
      <c r="B10" s="66" t="s">
        <v>157</v>
      </c>
      <c r="C10" s="68" t="s">
        <v>158</v>
      </c>
      <c r="D10" s="68" t="s">
        <v>171</v>
      </c>
      <c r="E10" s="69" t="s">
        <v>202</v>
      </c>
      <c r="F10" s="335" t="s">
        <v>159</v>
      </c>
    </row>
    <row r="11" spans="1:6" ht="28.8" x14ac:dyDescent="0.3">
      <c r="A11" s="60">
        <v>7</v>
      </c>
      <c r="B11" s="66" t="s">
        <v>60</v>
      </c>
      <c r="C11" s="68" t="s">
        <v>61</v>
      </c>
      <c r="D11" s="68" t="s">
        <v>171</v>
      </c>
      <c r="E11" s="67" t="s">
        <v>205</v>
      </c>
      <c r="F11" s="335"/>
    </row>
    <row r="12" spans="1:6" ht="28.8" x14ac:dyDescent="0.3">
      <c r="A12" s="63">
        <v>8</v>
      </c>
      <c r="B12" s="70" t="s">
        <v>172</v>
      </c>
      <c r="C12" s="67" t="s">
        <v>62</v>
      </c>
      <c r="D12" s="68" t="s">
        <v>58</v>
      </c>
      <c r="E12" s="69" t="s">
        <v>52</v>
      </c>
      <c r="F12" s="335"/>
    </row>
    <row r="13" spans="1:6" ht="28.8" x14ac:dyDescent="0.3">
      <c r="A13" s="60">
        <v>9</v>
      </c>
      <c r="B13" s="70" t="s">
        <v>63</v>
      </c>
      <c r="C13" s="68" t="s">
        <v>64</v>
      </c>
      <c r="D13" s="68" t="s">
        <v>173</v>
      </c>
      <c r="E13" s="67" t="s">
        <v>205</v>
      </c>
      <c r="F13" s="335"/>
    </row>
    <row r="14" spans="1:6" ht="28.8" x14ac:dyDescent="0.3">
      <c r="A14" s="63">
        <v>10</v>
      </c>
      <c r="B14" s="70" t="s">
        <v>65</v>
      </c>
      <c r="C14" s="68" t="s">
        <v>66</v>
      </c>
      <c r="D14" s="68" t="s">
        <v>58</v>
      </c>
      <c r="E14" s="67" t="s">
        <v>56</v>
      </c>
      <c r="F14" s="335"/>
    </row>
    <row r="15" spans="1:6" x14ac:dyDescent="0.3">
      <c r="A15" s="333" t="s">
        <v>67</v>
      </c>
      <c r="B15" s="333"/>
      <c r="C15" s="333"/>
      <c r="D15" s="333"/>
      <c r="E15" s="333"/>
      <c r="F15" s="333"/>
    </row>
    <row r="16" spans="1:6" ht="14.4" customHeight="1" x14ac:dyDescent="0.3">
      <c r="A16" s="63">
        <v>11</v>
      </c>
      <c r="B16" s="66" t="s">
        <v>68</v>
      </c>
      <c r="C16" s="67" t="s">
        <v>69</v>
      </c>
      <c r="D16" s="68" t="s">
        <v>174</v>
      </c>
      <c r="E16" s="69" t="s">
        <v>206</v>
      </c>
      <c r="F16" s="335" t="s">
        <v>70</v>
      </c>
    </row>
    <row r="17" spans="1:6" x14ac:dyDescent="0.3">
      <c r="A17" s="63">
        <v>12</v>
      </c>
      <c r="B17" s="66" t="s">
        <v>71</v>
      </c>
      <c r="C17" s="67" t="s">
        <v>72</v>
      </c>
      <c r="D17" s="71" t="s">
        <v>52</v>
      </c>
      <c r="E17" s="67" t="s">
        <v>56</v>
      </c>
      <c r="F17" s="335"/>
    </row>
    <row r="18" spans="1:6" x14ac:dyDescent="0.3">
      <c r="A18" s="63">
        <v>13</v>
      </c>
      <c r="B18" s="66" t="s">
        <v>73</v>
      </c>
      <c r="C18" s="67" t="s">
        <v>74</v>
      </c>
      <c r="D18" s="68" t="s">
        <v>175</v>
      </c>
      <c r="E18" s="69" t="s">
        <v>207</v>
      </c>
      <c r="F18" s="335"/>
    </row>
    <row r="19" spans="1:6" x14ac:dyDescent="0.3">
      <c r="A19" s="333" t="s">
        <v>75</v>
      </c>
      <c r="B19" s="333"/>
      <c r="C19" s="333"/>
      <c r="D19" s="333"/>
      <c r="E19" s="333"/>
      <c r="F19" s="333"/>
    </row>
    <row r="20" spans="1:6" x14ac:dyDescent="0.3">
      <c r="A20" s="63">
        <v>14</v>
      </c>
      <c r="B20" s="66" t="s">
        <v>176</v>
      </c>
      <c r="C20" s="68" t="s">
        <v>76</v>
      </c>
      <c r="D20" s="68" t="s">
        <v>177</v>
      </c>
      <c r="E20" s="67" t="s">
        <v>203</v>
      </c>
      <c r="F20" s="67" t="s">
        <v>77</v>
      </c>
    </row>
    <row r="21" spans="1:6" x14ac:dyDescent="0.3">
      <c r="A21" s="63">
        <v>15</v>
      </c>
      <c r="B21" s="66" t="s">
        <v>178</v>
      </c>
      <c r="C21" s="68" t="s">
        <v>78</v>
      </c>
      <c r="D21" s="68" t="s">
        <v>174</v>
      </c>
      <c r="E21" s="69" t="s">
        <v>202</v>
      </c>
      <c r="F21" s="67" t="s">
        <v>77</v>
      </c>
    </row>
    <row r="22" spans="1:6" x14ac:dyDescent="0.3">
      <c r="A22" s="63">
        <v>16</v>
      </c>
      <c r="B22" s="64" t="s">
        <v>179</v>
      </c>
      <c r="C22" s="72" t="s">
        <v>180</v>
      </c>
      <c r="D22" s="72" t="s">
        <v>173</v>
      </c>
      <c r="E22" s="69" t="s">
        <v>204</v>
      </c>
      <c r="F22" s="63" t="s">
        <v>77</v>
      </c>
    </row>
    <row r="23" spans="1:6" ht="28.8" x14ac:dyDescent="0.3">
      <c r="A23" s="63">
        <v>17</v>
      </c>
      <c r="B23" s="66" t="s">
        <v>181</v>
      </c>
      <c r="C23" s="68" t="s">
        <v>79</v>
      </c>
      <c r="D23" s="68" t="s">
        <v>80</v>
      </c>
      <c r="E23" s="69" t="s">
        <v>52</v>
      </c>
      <c r="F23" s="67" t="s">
        <v>77</v>
      </c>
    </row>
    <row r="24" spans="1:6" x14ac:dyDescent="0.3">
      <c r="A24" s="63">
        <v>18</v>
      </c>
      <c r="B24" s="66" t="s">
        <v>182</v>
      </c>
      <c r="C24" s="68" t="s">
        <v>81</v>
      </c>
      <c r="D24" s="68" t="s">
        <v>175</v>
      </c>
      <c r="E24" s="69" t="s">
        <v>204</v>
      </c>
      <c r="F24" s="67" t="s">
        <v>77</v>
      </c>
    </row>
    <row r="25" spans="1:6" ht="28.8" x14ac:dyDescent="0.3">
      <c r="A25" s="63">
        <v>19</v>
      </c>
      <c r="B25" s="66" t="s">
        <v>183</v>
      </c>
      <c r="C25" s="68" t="s">
        <v>82</v>
      </c>
      <c r="D25" s="68" t="s">
        <v>175</v>
      </c>
      <c r="E25" s="69" t="s">
        <v>204</v>
      </c>
      <c r="F25" s="67" t="s">
        <v>77</v>
      </c>
    </row>
    <row r="26" spans="1:6" x14ac:dyDescent="0.3">
      <c r="A26" s="63">
        <v>20</v>
      </c>
      <c r="B26" s="66" t="s">
        <v>83</v>
      </c>
      <c r="C26" s="68" t="s">
        <v>78</v>
      </c>
      <c r="D26" s="68" t="s">
        <v>174</v>
      </c>
      <c r="E26" s="69" t="s">
        <v>202</v>
      </c>
      <c r="F26" s="67" t="s">
        <v>77</v>
      </c>
    </row>
    <row r="27" spans="1:6" x14ac:dyDescent="0.3">
      <c r="A27" s="63">
        <v>21</v>
      </c>
      <c r="B27" s="66" t="s">
        <v>184</v>
      </c>
      <c r="C27" s="68" t="s">
        <v>72</v>
      </c>
      <c r="D27" s="71" t="s">
        <v>52</v>
      </c>
      <c r="E27" s="67" t="s">
        <v>56</v>
      </c>
      <c r="F27" s="67" t="s">
        <v>77</v>
      </c>
    </row>
    <row r="28" spans="1:6" x14ac:dyDescent="0.3">
      <c r="A28" s="63">
        <v>22</v>
      </c>
      <c r="B28" s="66" t="s">
        <v>84</v>
      </c>
      <c r="C28" s="68" t="s">
        <v>74</v>
      </c>
      <c r="D28" s="68" t="s">
        <v>173</v>
      </c>
      <c r="E28" s="67" t="s">
        <v>203</v>
      </c>
      <c r="F28" s="67" t="s">
        <v>77</v>
      </c>
    </row>
    <row r="29" spans="1:6" ht="28.8" x14ac:dyDescent="0.3">
      <c r="A29" s="63">
        <v>23</v>
      </c>
      <c r="B29" s="64" t="s">
        <v>185</v>
      </c>
      <c r="C29" s="72" t="s">
        <v>62</v>
      </c>
      <c r="D29" s="72" t="s">
        <v>186</v>
      </c>
      <c r="E29" s="65" t="s">
        <v>52</v>
      </c>
      <c r="F29" s="63" t="s">
        <v>77</v>
      </c>
    </row>
    <row r="30" spans="1:6" x14ac:dyDescent="0.3">
      <c r="A30" s="63">
        <v>24</v>
      </c>
      <c r="B30" s="66" t="s">
        <v>85</v>
      </c>
      <c r="C30" s="68" t="s">
        <v>187</v>
      </c>
      <c r="D30" s="68" t="s">
        <v>177</v>
      </c>
      <c r="E30" s="67" t="s">
        <v>204</v>
      </c>
      <c r="F30" s="67" t="s">
        <v>77</v>
      </c>
    </row>
    <row r="31" spans="1:6" x14ac:dyDescent="0.3">
      <c r="A31" s="63">
        <v>25</v>
      </c>
      <c r="B31" s="66" t="s">
        <v>86</v>
      </c>
      <c r="C31" s="68" t="s">
        <v>81</v>
      </c>
      <c r="D31" s="68" t="s">
        <v>173</v>
      </c>
      <c r="E31" s="67" t="s">
        <v>204</v>
      </c>
      <c r="F31" s="67" t="s">
        <v>77</v>
      </c>
    </row>
    <row r="32" spans="1:6" ht="28.8" x14ac:dyDescent="0.3">
      <c r="A32" s="63">
        <v>26</v>
      </c>
      <c r="B32" s="66" t="s">
        <v>87</v>
      </c>
      <c r="C32" s="68" t="s">
        <v>82</v>
      </c>
      <c r="D32" s="68" t="s">
        <v>173</v>
      </c>
      <c r="E32" s="67" t="s">
        <v>204</v>
      </c>
      <c r="F32" s="67" t="s">
        <v>77</v>
      </c>
    </row>
    <row r="33" spans="1:6" x14ac:dyDescent="0.3">
      <c r="A33" s="333" t="s">
        <v>88</v>
      </c>
      <c r="B33" s="333"/>
      <c r="C33" s="333"/>
      <c r="D33" s="333"/>
      <c r="E33" s="333"/>
      <c r="F33" s="333"/>
    </row>
    <row r="34" spans="1:6" x14ac:dyDescent="0.3">
      <c r="A34" s="63">
        <v>27</v>
      </c>
      <c r="B34" s="66" t="s">
        <v>89</v>
      </c>
      <c r="C34" s="67" t="s">
        <v>51</v>
      </c>
      <c r="D34" s="68" t="s">
        <v>170</v>
      </c>
      <c r="E34" s="69" t="s">
        <v>52</v>
      </c>
      <c r="F34" s="67" t="s">
        <v>45</v>
      </c>
    </row>
    <row r="35" spans="1:6" x14ac:dyDescent="0.3">
      <c r="A35" s="63">
        <v>28</v>
      </c>
      <c r="B35" s="66" t="s">
        <v>90</v>
      </c>
      <c r="C35" s="67" t="s">
        <v>91</v>
      </c>
      <c r="D35" s="71" t="s">
        <v>52</v>
      </c>
      <c r="E35" s="67" t="s">
        <v>56</v>
      </c>
      <c r="F35" s="67" t="s">
        <v>45</v>
      </c>
    </row>
    <row r="36" spans="1:6" x14ac:dyDescent="0.3">
      <c r="A36" s="63">
        <v>29</v>
      </c>
      <c r="B36" s="66" t="s">
        <v>92</v>
      </c>
      <c r="C36" s="67" t="s">
        <v>93</v>
      </c>
      <c r="D36" s="68" t="s">
        <v>188</v>
      </c>
      <c r="E36" s="67" t="s">
        <v>56</v>
      </c>
      <c r="F36" s="67" t="s">
        <v>45</v>
      </c>
    </row>
    <row r="37" spans="1:6" ht="28.8" x14ac:dyDescent="0.3">
      <c r="A37" s="63">
        <v>30</v>
      </c>
      <c r="B37" s="70" t="s">
        <v>94</v>
      </c>
      <c r="C37" s="67" t="s">
        <v>95</v>
      </c>
      <c r="D37" s="68" t="s">
        <v>96</v>
      </c>
      <c r="E37" s="69" t="s">
        <v>210</v>
      </c>
      <c r="F37" s="67" t="s">
        <v>45</v>
      </c>
    </row>
    <row r="38" spans="1:6" ht="28.8" x14ac:dyDescent="0.3">
      <c r="A38" s="63">
        <v>31</v>
      </c>
      <c r="B38" s="70" t="s">
        <v>97</v>
      </c>
      <c r="C38" s="68" t="s">
        <v>98</v>
      </c>
      <c r="D38" s="68" t="s">
        <v>96</v>
      </c>
      <c r="E38" s="67" t="s">
        <v>211</v>
      </c>
      <c r="F38" s="67" t="s">
        <v>45</v>
      </c>
    </row>
    <row r="39" spans="1:6" ht="28.8" x14ac:dyDescent="0.3">
      <c r="A39" s="63">
        <v>32</v>
      </c>
      <c r="B39" s="70" t="s">
        <v>160</v>
      </c>
      <c r="C39" s="68" t="s">
        <v>99</v>
      </c>
      <c r="D39" s="68" t="s">
        <v>100</v>
      </c>
      <c r="E39" s="67" t="s">
        <v>56</v>
      </c>
      <c r="F39" s="67" t="s">
        <v>101</v>
      </c>
    </row>
    <row r="40" spans="1:6" ht="28.8" x14ac:dyDescent="0.3">
      <c r="A40" s="63">
        <v>33</v>
      </c>
      <c r="B40" s="73" t="s">
        <v>189</v>
      </c>
      <c r="C40" s="72" t="s">
        <v>190</v>
      </c>
      <c r="D40" s="72" t="s">
        <v>191</v>
      </c>
      <c r="E40" s="65" t="s">
        <v>52</v>
      </c>
      <c r="F40" s="63" t="s">
        <v>45</v>
      </c>
    </row>
    <row r="41" spans="1:6" x14ac:dyDescent="0.3">
      <c r="A41" s="333" t="s">
        <v>102</v>
      </c>
      <c r="B41" s="333"/>
      <c r="C41" s="333"/>
      <c r="D41" s="333"/>
      <c r="E41" s="333"/>
      <c r="F41" s="333"/>
    </row>
    <row r="42" spans="1:6" ht="28.8" x14ac:dyDescent="0.3">
      <c r="A42" s="63">
        <v>34</v>
      </c>
      <c r="B42" s="70" t="s">
        <v>103</v>
      </c>
      <c r="C42" s="68" t="s">
        <v>99</v>
      </c>
      <c r="D42" s="68" t="s">
        <v>192</v>
      </c>
      <c r="E42" s="67" t="s">
        <v>209</v>
      </c>
      <c r="F42" s="67" t="s">
        <v>101</v>
      </c>
    </row>
    <row r="43" spans="1:6" ht="28.8" x14ac:dyDescent="0.3">
      <c r="A43" s="63">
        <v>35</v>
      </c>
      <c r="B43" s="73" t="s">
        <v>193</v>
      </c>
      <c r="C43" s="72" t="s">
        <v>194</v>
      </c>
      <c r="D43" s="72" t="s">
        <v>195</v>
      </c>
      <c r="E43" s="65" t="s">
        <v>208</v>
      </c>
      <c r="F43" s="63" t="s">
        <v>77</v>
      </c>
    </row>
    <row r="44" spans="1:6" ht="28.8" x14ac:dyDescent="0.3">
      <c r="A44" s="63">
        <v>36</v>
      </c>
      <c r="B44" s="64" t="s">
        <v>196</v>
      </c>
      <c r="C44" s="72" t="s">
        <v>197</v>
      </c>
      <c r="D44" s="72" t="s">
        <v>174</v>
      </c>
      <c r="E44" s="67" t="s">
        <v>204</v>
      </c>
      <c r="F44" s="63" t="s">
        <v>77</v>
      </c>
    </row>
    <row r="45" spans="1:6" x14ac:dyDescent="0.3">
      <c r="A45" s="63"/>
      <c r="B45" s="66" t="s">
        <v>104</v>
      </c>
      <c r="C45" s="66" t="s">
        <v>105</v>
      </c>
      <c r="D45" s="66" t="s">
        <v>106</v>
      </c>
      <c r="E45" s="67"/>
      <c r="F45" s="67"/>
    </row>
    <row r="46" spans="1:6" x14ac:dyDescent="0.3">
      <c r="A46" s="63"/>
      <c r="B46" s="66" t="s">
        <v>107</v>
      </c>
      <c r="C46" s="66" t="s">
        <v>108</v>
      </c>
      <c r="D46" s="66" t="s">
        <v>109</v>
      </c>
      <c r="E46" s="67"/>
      <c r="F46" s="67"/>
    </row>
    <row r="47" spans="1:6" x14ac:dyDescent="0.3">
      <c r="A47" s="63"/>
      <c r="B47" s="66" t="s">
        <v>110</v>
      </c>
      <c r="C47" s="66" t="s">
        <v>111</v>
      </c>
      <c r="D47" s="66" t="s">
        <v>112</v>
      </c>
      <c r="E47" s="67"/>
      <c r="F47" s="67"/>
    </row>
    <row r="48" spans="1:6" x14ac:dyDescent="0.3">
      <c r="A48" s="63"/>
      <c r="B48" s="66" t="s">
        <v>113</v>
      </c>
      <c r="C48" s="66" t="s">
        <v>114</v>
      </c>
      <c r="D48" s="66"/>
      <c r="E48" s="67"/>
      <c r="F48" s="67"/>
    </row>
    <row r="49" spans="1:6" x14ac:dyDescent="0.3">
      <c r="A49" s="63"/>
      <c r="B49" s="66" t="s">
        <v>115</v>
      </c>
      <c r="C49" s="66"/>
      <c r="D49" s="66"/>
      <c r="E49" s="67"/>
      <c r="F49" s="67"/>
    </row>
    <row r="51" spans="1:6" x14ac:dyDescent="0.3">
      <c r="A51" s="21" t="s">
        <v>198</v>
      </c>
      <c r="B51" s="334" t="s">
        <v>199</v>
      </c>
      <c r="C51" s="334"/>
    </row>
  </sheetData>
  <mergeCells count="8">
    <mergeCell ref="A41:F41"/>
    <mergeCell ref="B51:C51"/>
    <mergeCell ref="A4:F4"/>
    <mergeCell ref="F10:F14"/>
    <mergeCell ref="A15:F15"/>
    <mergeCell ref="F16:F18"/>
    <mergeCell ref="A19:F19"/>
    <mergeCell ref="A33:F33"/>
  </mergeCells>
  <hyperlinks>
    <hyperlink ref="B51" r:id="rId1" xr:uid="{1A9DEB28-6692-40DB-8E9C-45DD9A4B9D7D}"/>
  </hyperlinks>
  <printOptions horizontalCentered="1"/>
  <pageMargins left="0" right="0" top="0" bottom="0" header="0" footer="0"/>
  <pageSetup scale="7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Penn State Extension - ReadMe</vt:lpstr>
      <vt:lpstr>Cover Sheet</vt:lpstr>
      <vt:lpstr>Background</vt:lpstr>
      <vt:lpstr>Table</vt:lpstr>
      <vt:lpstr>Trait Key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Alan R Cook</cp:lastModifiedBy>
  <cp:lastPrinted>2018-11-05T17:53:45Z</cp:lastPrinted>
  <dcterms:created xsi:type="dcterms:W3CDTF">2009-11-19T12:04:31Z</dcterms:created>
  <dcterms:modified xsi:type="dcterms:W3CDTF">2018-11-05T18:54:02Z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