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autoCompressPictures="0" defaultThemeVersion="124226"/>
  <mc:AlternateContent xmlns:mc="http://schemas.openxmlformats.org/markup-compatibility/2006">
    <mc:Choice Requires="x15">
      <x15ac:absPath xmlns:x15ac="http://schemas.microsoft.com/office/spreadsheetml/2010/11/ac" url="https://pennstateoffice365-my.sharepoint.com/personal/crb5944_psu_edu/Documents/2026 Reports/PDMP Silage Report/"/>
    </mc:Choice>
  </mc:AlternateContent>
  <xr:revisionPtr revIDLastSave="70" documentId="8_{1F3B08D0-CAE5-463D-AB68-C1AB22D61345}" xr6:coauthVersionLast="47" xr6:coauthVersionMax="47" xr10:uidLastSave="{84339D81-0010-4A69-9749-2D6D25F0FC7A}"/>
  <bookViews>
    <workbookView xWindow="-120" yWindow="-120" windowWidth="20730" windowHeight="11160" activeTab="2" xr2:uid="{00000000-000D-0000-FFFF-FFFF00000000}"/>
  </bookViews>
  <sheets>
    <sheet name="Cover Sheet" sheetId="2" r:id="rId1"/>
    <sheet name="Background" sheetId="12" r:id="rId2"/>
    <sheet name="Table" sheetId="10" r:id="rId3"/>
    <sheet name="Trait Key" sheetId="9" r:id="rId4"/>
    <sheet name="OMD Story" sheetId="11"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S31" i="10" l="1"/>
  <c r="R31" i="10"/>
  <c r="Q31" i="10"/>
  <c r="P31" i="10"/>
  <c r="O31" i="10"/>
  <c r="N31" i="10"/>
  <c r="M31" i="10"/>
  <c r="L31" i="10"/>
  <c r="K31" i="10"/>
  <c r="J31" i="10"/>
  <c r="I31" i="10"/>
  <c r="H31" i="10"/>
  <c r="G31" i="10"/>
  <c r="F31" i="10"/>
  <c r="S24" i="10"/>
  <c r="R24" i="10"/>
  <c r="Q24" i="10"/>
  <c r="P24" i="10"/>
  <c r="O24" i="10"/>
  <c r="N24" i="10"/>
  <c r="M24" i="10"/>
  <c r="L24" i="10"/>
  <c r="K24" i="10"/>
  <c r="J24" i="10"/>
  <c r="I24" i="10"/>
  <c r="H24" i="10"/>
  <c r="G24" i="10"/>
  <c r="F24" i="10"/>
</calcChain>
</file>

<file path=xl/sharedStrings.xml><?xml version="1.0" encoding="utf-8"?>
<sst xmlns="http://schemas.openxmlformats.org/spreadsheetml/2006/main" count="143" uniqueCount="125">
  <si>
    <t>Brand</t>
  </si>
  <si>
    <t>Hybrid</t>
  </si>
  <si>
    <t>Starch</t>
  </si>
  <si>
    <t>Lignin</t>
  </si>
  <si>
    <t>Production Details:  Penn State/PDMP Corn Silage Hybrid Evaluation Trials</t>
  </si>
  <si>
    <t>Cooperator</t>
  </si>
  <si>
    <t>Planting Date</t>
  </si>
  <si>
    <t>Soil Type</t>
  </si>
  <si>
    <t>Previous Crop</t>
  </si>
  <si>
    <t>Starter Fertilizer</t>
  </si>
  <si>
    <t>Insecticide</t>
  </si>
  <si>
    <t>Manure</t>
  </si>
  <si>
    <t>Fertilizer</t>
  </si>
  <si>
    <t>Harvest Date</t>
  </si>
  <si>
    <t>Month</t>
  </si>
  <si>
    <t>GDD</t>
  </si>
  <si>
    <t xml:space="preserve">Precip. Data: </t>
  </si>
  <si>
    <t>GDD data:</t>
  </si>
  <si>
    <t>Field Summary:</t>
  </si>
  <si>
    <t>post-</t>
  </si>
  <si>
    <t>Tillage</t>
  </si>
  <si>
    <t>Weather Summary:</t>
  </si>
  <si>
    <t>Ash</t>
  </si>
  <si>
    <t>Pop.</t>
  </si>
  <si>
    <t xml:space="preserve">Site: </t>
  </si>
  <si>
    <t>%DM</t>
  </si>
  <si>
    <t>LSD(0.1)</t>
  </si>
  <si>
    <t>CV%</t>
  </si>
  <si>
    <t>Overall Mean</t>
  </si>
  <si>
    <t>OMD</t>
  </si>
  <si>
    <t>TFA</t>
  </si>
  <si>
    <t>IVSD</t>
  </si>
  <si>
    <t>The OMD Index</t>
  </si>
  <si>
    <t>How is the OMD Index Used?</t>
  </si>
  <si>
    <t>Conclusion</t>
  </si>
  <si>
    <r>
      <rPr>
        <b/>
        <sz val="12"/>
        <rFont val="Calibri"/>
        <family val="2"/>
        <scheme val="minor"/>
      </rPr>
      <t>Use of OMDI:</t>
    </r>
    <r>
      <rPr>
        <b/>
        <sz val="11"/>
        <rFont val="Calibri"/>
        <family val="2"/>
        <scheme val="minor"/>
      </rPr>
      <t xml:space="preserve"> </t>
    </r>
    <r>
      <rPr>
        <sz val="11"/>
        <rFont val="Calibri"/>
        <family val="2"/>
        <scheme val="minor"/>
      </rPr>
      <t xml:space="preserve">The OMD index is intended to represent the digestible portion of silage dry matter and is based on chemical analyses. OMD does not represent the absolute digestibility of silage organic matter, but it is representative of the potentially digestible </t>
    </r>
    <r>
      <rPr>
        <sz val="12"/>
        <rFont val="Calibri"/>
        <family val="2"/>
        <scheme val="minor"/>
      </rPr>
      <t xml:space="preserve">organic matter and can be used when comparing silage hybrids. </t>
    </r>
    <r>
      <rPr>
        <b/>
        <i/>
        <sz val="12"/>
        <rFont val="Calibri"/>
        <family val="2"/>
        <scheme val="minor"/>
      </rPr>
      <t>Simply put, the higher the OMD value, the higher the overall expected digestibility of the silage. </t>
    </r>
    <r>
      <rPr>
        <sz val="12"/>
        <rFont val="Calibri"/>
        <family val="2"/>
        <scheme val="minor"/>
      </rPr>
      <t xml:space="preserve"> OMD reflects the digestibility of key nutrients within the entire plant.  Producers without carryover of silage should consider the interaction of OMD and DOM (digestible organic matter yield per acre) as yield of digestible organic matter will be equally as relevant as OMD.</t>
    </r>
  </si>
  <si>
    <t>Organic matter digestibility is not a new measure. For years, researchers and nutritionists have used digestibility estimates to formulate rations for dairy cattle. Today, integrating these data is a useful practice to gauge silage value and match hybrid to farm needs. Put simply, OMD measures whole plant digestibility.  Emphasis is on digestibility of all main nutrients.  In the end, we hope OMD serves to facilitate discussion among producer, seed consultant, and dairy nutritionist as to which hybrids offer the best nutrient value for dairy cows.</t>
  </si>
  <si>
    <r>
      <t>Traits</t>
    </r>
    <r>
      <rPr>
        <b/>
        <vertAlign val="superscript"/>
        <sz val="11"/>
        <color theme="1"/>
        <rFont val="Calibri"/>
        <family val="2"/>
        <scheme val="minor"/>
      </rPr>
      <t>1</t>
    </r>
  </si>
  <si>
    <t>Relative Maturity</t>
  </si>
  <si>
    <t>Dry Matter</t>
  </si>
  <si>
    <t>OM Yield</t>
  </si>
  <si>
    <t>DOM Yield</t>
  </si>
  <si>
    <t>Crude Protein</t>
  </si>
  <si>
    <t>NDFD  30</t>
  </si>
  <si>
    <t>Plants/ac</t>
  </si>
  <si>
    <r>
      <t>%</t>
    </r>
    <r>
      <rPr>
        <b/>
        <vertAlign val="superscript"/>
        <sz val="10"/>
        <color theme="1"/>
        <rFont val="Calibri"/>
        <family val="2"/>
        <scheme val="minor"/>
      </rPr>
      <t>2</t>
    </r>
  </si>
  <si>
    <r>
      <rPr>
        <b/>
        <vertAlign val="superscript"/>
        <sz val="11"/>
        <color theme="1"/>
        <rFont val="Calibri"/>
        <family val="2"/>
        <scheme val="minor"/>
      </rPr>
      <t>1</t>
    </r>
    <r>
      <rPr>
        <b/>
        <sz val="11"/>
        <color theme="1"/>
        <rFont val="Calibri"/>
        <family val="2"/>
        <scheme val="minor"/>
      </rPr>
      <t xml:space="preserve"> Traits: </t>
    </r>
    <r>
      <rPr>
        <sz val="11"/>
        <color theme="1"/>
        <rFont val="Calibri"/>
        <family val="2"/>
        <scheme val="minor"/>
      </rPr>
      <t xml:space="preserve">See tab " Trait Key" for individual trait designation. </t>
    </r>
  </si>
  <si>
    <r>
      <rPr>
        <b/>
        <sz val="11"/>
        <color rgb="FF000000"/>
        <rFont val="Calibri"/>
        <family val="2"/>
      </rPr>
      <t xml:space="preserve">NS </t>
    </r>
    <r>
      <rPr>
        <sz val="11"/>
        <color rgb="FF000000"/>
        <rFont val="Calibri"/>
        <family val="2"/>
      </rPr>
      <t>= Not Significant</t>
    </r>
  </si>
  <si>
    <r>
      <rPr>
        <b/>
        <sz val="11"/>
        <rFont val="Calibri"/>
        <family val="2"/>
        <scheme val="minor"/>
      </rPr>
      <t>Notes:</t>
    </r>
    <r>
      <rPr>
        <sz val="11"/>
        <rFont val="Calibri"/>
        <family val="2"/>
        <scheme val="minor"/>
      </rPr>
      <t xml:space="preserve"> SEE BACKGROUND TAB</t>
    </r>
  </si>
  <si>
    <t>Precip. In.</t>
  </si>
  <si>
    <t>NDFom</t>
  </si>
  <si>
    <t>uNDF 240 hr</t>
  </si>
  <si>
    <t>Herbicides             pre-</t>
  </si>
  <si>
    <t>Fresh Yield</t>
  </si>
  <si>
    <t>%NDF</t>
  </si>
  <si>
    <r>
      <rPr>
        <b/>
        <vertAlign val="superscript"/>
        <sz val="11"/>
        <color theme="1"/>
        <rFont val="Calibri"/>
        <family val="2"/>
        <scheme val="minor"/>
      </rPr>
      <t xml:space="preserve">2 </t>
    </r>
    <r>
      <rPr>
        <b/>
        <sz val="11"/>
        <color theme="1"/>
        <rFont val="Calibri"/>
        <family val="2"/>
        <scheme val="minor"/>
      </rPr>
      <t xml:space="preserve">Dry Matter: </t>
    </r>
    <r>
      <rPr>
        <sz val="11"/>
        <color theme="1"/>
        <rFont val="Calibri"/>
        <family val="2"/>
        <scheme val="minor"/>
      </rPr>
      <t xml:space="preserve">Tables are sorted by dry matter. </t>
    </r>
    <r>
      <rPr>
        <i/>
        <u/>
        <sz val="11"/>
        <color theme="1"/>
        <rFont val="Calibri"/>
        <family val="2"/>
        <scheme val="minor"/>
      </rPr>
      <t>Avoid making comparisons with hybrids that differ significantly in dry matter.</t>
    </r>
  </si>
  <si>
    <t>The digestibility of nutrients in corn silage is paramount when determining nutritional value. Starch and NDF are responsible for much of the digestible energy in corn silage. In order to give dairy producers and nutritionist a tool to evaluate corn silage hybrids, we developed a new digestibility index, called the Organic Matter Digestibility Index (OMDI or just OMD), and is based on digestibility of protein, fat, NDF, and starch.  The sum of which makes up approximately 86-88% of the organic matter in corn silage.</t>
  </si>
  <si>
    <t>The OMD index represents the digestible portion of silage organic matter and is based on chemical analyses only. It does not predict dry matter intake or milk production, although numerous studies clearly show that digestibility of forage organic matter is directly related to lactation performance of dairy cows. The OMD index does not represent the absolute digestibility of silage organic matter, as this can be reliably determined only in experiments with live animals.  But, OMD is representative of the potentially digestible organic matter of the whole plant and can be used to compare silage hybrids. Furthermore, simulation analyses using the Cornell Net Carbohydrate and Protein System (CNCPS v. 6.55; Cornell University, Ithaca, NY) show that OMD correlates reasonably well with model-predicted milk production of dairy cows fed a standard diet containing approx. 40% corn silage (dry matter basis).</t>
  </si>
  <si>
    <t>Seasonal Total</t>
  </si>
  <si>
    <t>Penn State Agronomy Farm</t>
  </si>
  <si>
    <t>July</t>
  </si>
  <si>
    <t>August</t>
  </si>
  <si>
    <t>98-103 day hybrids</t>
  </si>
  <si>
    <t>Chemgro</t>
  </si>
  <si>
    <t>Dekalb</t>
  </si>
  <si>
    <t>DKC098-55RIB</t>
  </si>
  <si>
    <t>Channel</t>
  </si>
  <si>
    <t>98-103 day means</t>
  </si>
  <si>
    <t xml:space="preserve">Feeding value of corn silage is mostly associated with digestibility of NDF or starch.  A long-standing goal of PDMP is to create a single measure of silage nutritive value using several variables associated with digestibility.  Traditional variables, crude protein (accounted for fiber-bound nitrogen), NDF, starch, lignin, and fat, are combined with digestibility determinations for NDF (NDFD30*) and starch (IVSD; 7-hour, 1-mm grind).  Once combined, these digestibility coefficients sum to predict OMD. </t>
  </si>
  <si>
    <t>The OMD Index is calculated using the following equation: OMDI (%) = {[(crude protein – NDICP) × 0.89] + (total fatty acids × 0.75) + (starch × IVSD ÷ 100) + [(aNDFom - lignin) × NDFD30 ÷ 100)]} ÷ [(crude protein – NDICP) + total fatty acids + starch + (aNDFom – lignin)] × 100.</t>
  </si>
  <si>
    <t>Where: OMDI (%) is Organic Matter Digestibility Index; crude protein, total fatty acids, starch, NDICP (NDF-bound crude protein), aNDFom (ash-free basis, amylase-treated NDF), and lignin (ash-free) are expressed as % of corn silage dry matter; 0.89 is assumed (based on literature data) coefficient of digestibility of silage crude protein; 0.75 is assumed (based on literature data) coefficient of digestibility of silage total fatty acids; IVSD is starch digestibility (by NIRS at 7-hour and sample ground through a 4-mm sieve) expressed as % of starch; and NDFD30.</t>
  </si>
  <si>
    <r>
      <t>%Starch</t>
    </r>
    <r>
      <rPr>
        <b/>
        <vertAlign val="superscript"/>
        <sz val="10"/>
        <color theme="1"/>
        <rFont val="Calibri"/>
        <family val="2"/>
        <scheme val="minor"/>
      </rPr>
      <t>3</t>
    </r>
  </si>
  <si>
    <r>
      <t>tons/ac</t>
    </r>
    <r>
      <rPr>
        <b/>
        <vertAlign val="superscript"/>
        <sz val="10"/>
        <rFont val="Calibri"/>
        <family val="2"/>
        <scheme val="minor"/>
      </rPr>
      <t>4</t>
    </r>
  </si>
  <si>
    <r>
      <t>tons/ac</t>
    </r>
    <r>
      <rPr>
        <b/>
        <vertAlign val="superscript"/>
        <sz val="10"/>
        <rFont val="Calibri"/>
        <family val="2"/>
        <scheme val="minor"/>
      </rPr>
      <t>5</t>
    </r>
  </si>
  <si>
    <r>
      <t>tons/ac</t>
    </r>
    <r>
      <rPr>
        <b/>
        <vertAlign val="superscript"/>
        <sz val="10"/>
        <color theme="1"/>
        <rFont val="Calibri"/>
        <family val="2"/>
        <scheme val="minor"/>
      </rPr>
      <t>6</t>
    </r>
  </si>
  <si>
    <r>
      <t>%</t>
    </r>
    <r>
      <rPr>
        <b/>
        <vertAlign val="superscript"/>
        <sz val="10"/>
        <color theme="1"/>
        <rFont val="Calibri"/>
        <family val="2"/>
        <scheme val="minor"/>
      </rPr>
      <t>7</t>
    </r>
  </si>
  <si>
    <r>
      <rPr>
        <b/>
        <vertAlign val="superscript"/>
        <sz val="11"/>
        <color rgb="FF000000"/>
        <rFont val="Calibri"/>
        <family val="2"/>
        <scheme val="minor"/>
      </rPr>
      <t xml:space="preserve">3 </t>
    </r>
    <r>
      <rPr>
        <b/>
        <sz val="11"/>
        <color rgb="FF000000"/>
        <rFont val="Calibri"/>
        <family val="2"/>
        <scheme val="minor"/>
      </rPr>
      <t xml:space="preserve">IVSD: </t>
    </r>
    <r>
      <rPr>
        <sz val="11"/>
        <color rgb="FF000000"/>
        <rFont val="Calibri"/>
        <family val="2"/>
        <scheme val="minor"/>
      </rPr>
      <t xml:space="preserve">Starch digestibiliy (% of starch) is analyzed by an NIRS method on samples ground through a 4-mm screen and incubated for 7 hours (IVSD). </t>
    </r>
  </si>
  <si>
    <r>
      <rPr>
        <b/>
        <vertAlign val="superscript"/>
        <sz val="11"/>
        <rFont val="Calibri"/>
        <family val="2"/>
        <scheme val="minor"/>
      </rPr>
      <t>4</t>
    </r>
    <r>
      <rPr>
        <vertAlign val="superscript"/>
        <sz val="11"/>
        <rFont val="Calibri"/>
        <family val="2"/>
        <scheme val="minor"/>
      </rPr>
      <t xml:space="preserve"> </t>
    </r>
    <r>
      <rPr>
        <b/>
        <sz val="11"/>
        <rFont val="Calibri"/>
        <family val="2"/>
        <scheme val="minor"/>
      </rPr>
      <t>Fresh Yield:</t>
    </r>
    <r>
      <rPr>
        <b/>
        <vertAlign val="superscript"/>
        <sz val="11"/>
        <rFont val="Calibri"/>
        <family val="2"/>
        <scheme val="minor"/>
      </rPr>
      <t xml:space="preserve"> </t>
    </r>
    <r>
      <rPr>
        <sz val="11"/>
        <rFont val="Calibri"/>
        <family val="2"/>
        <scheme val="minor"/>
      </rPr>
      <t>Silage yields are expressed on a 35 percent DM basis; all other parameters are expressed on a dry matter basis.</t>
    </r>
  </si>
  <si>
    <r>
      <rPr>
        <b/>
        <vertAlign val="superscript"/>
        <sz val="11"/>
        <rFont val="Calibri"/>
        <family val="2"/>
        <scheme val="minor"/>
      </rPr>
      <t xml:space="preserve">5 </t>
    </r>
    <r>
      <rPr>
        <b/>
        <sz val="11"/>
        <rFont val="Calibri"/>
        <family val="2"/>
        <scheme val="minor"/>
      </rPr>
      <t>OM Yield:</t>
    </r>
    <r>
      <rPr>
        <sz val="11"/>
        <rFont val="Calibri"/>
        <family val="2"/>
        <scheme val="minor"/>
      </rPr>
      <t xml:space="preserve"> Silage yield (tons/ac) expressed on an organic matter (OM) basis.</t>
    </r>
  </si>
  <si>
    <r>
      <rPr>
        <b/>
        <vertAlign val="superscript"/>
        <sz val="11"/>
        <rFont val="Calibri"/>
        <family val="2"/>
        <scheme val="minor"/>
      </rPr>
      <t xml:space="preserve">6 </t>
    </r>
    <r>
      <rPr>
        <b/>
        <sz val="11"/>
        <rFont val="Calibri"/>
        <family val="2"/>
        <scheme val="minor"/>
      </rPr>
      <t xml:space="preserve">DOM Yield: </t>
    </r>
    <r>
      <rPr>
        <sz val="11"/>
        <rFont val="Calibri"/>
        <family val="2"/>
        <scheme val="minor"/>
      </rPr>
      <t>Yield of digestible organic matter.</t>
    </r>
  </si>
  <si>
    <r>
      <rPr>
        <b/>
        <vertAlign val="superscript"/>
        <sz val="11"/>
        <rFont val="Calibri"/>
        <family val="2"/>
        <scheme val="minor"/>
      </rPr>
      <t xml:space="preserve">7 </t>
    </r>
    <r>
      <rPr>
        <b/>
        <sz val="11"/>
        <rFont val="Calibri"/>
        <family val="2"/>
        <scheme val="minor"/>
      </rPr>
      <t xml:space="preserve">OMD: Organic Matter Digestibility - </t>
    </r>
    <r>
      <rPr>
        <sz val="11"/>
        <rFont val="Calibri"/>
        <family val="2"/>
        <scheme val="minor"/>
      </rPr>
      <t xml:space="preserve">Please see "OMD Story" tab for information on how to use this column
</t>
    </r>
  </si>
  <si>
    <r>
      <rPr>
        <b/>
        <sz val="11"/>
        <rFont val="Calibri"/>
        <family val="2"/>
        <scheme val="minor"/>
      </rPr>
      <t>Cooperator:</t>
    </r>
    <r>
      <rPr>
        <sz val="11"/>
        <rFont val="Calibri"/>
        <family val="2"/>
        <scheme val="minor"/>
      </rPr>
      <t xml:space="preserve"> Penn State Agronomy Research Farm</t>
    </r>
  </si>
  <si>
    <t>Pennsylvania Furance, PA</t>
  </si>
  <si>
    <t>Hagerstown silt loam</t>
  </si>
  <si>
    <t>Kings Agriseeds</t>
  </si>
  <si>
    <t>193-40VT4PRIB</t>
  </si>
  <si>
    <t>DKC093-05RIB</t>
  </si>
  <si>
    <t>DKC101-33RIB</t>
  </si>
  <si>
    <t>6364PCE</t>
  </si>
  <si>
    <t xml:space="preserve">September </t>
  </si>
  <si>
    <t>No till</t>
  </si>
  <si>
    <t>Soybeans</t>
  </si>
  <si>
    <t>1.5 qt Lexar, 1.5 pt ATZ, 1.25 qt Mad Dog 5.4, 0.5 pt Strut</t>
  </si>
  <si>
    <t>4.5 fl oz Laudis, 1 qt AMS/ 100 gal</t>
  </si>
  <si>
    <t xml:space="preserve">15 gal/ac UAN </t>
  </si>
  <si>
    <t>None</t>
  </si>
  <si>
    <t>http://climatesmartfarming.org</t>
  </si>
  <si>
    <t>May 28 - June</t>
  </si>
  <si>
    <t>https://climate.com</t>
  </si>
  <si>
    <t>Prepared by: Dr. Alex Hristov (PSU Animal Sciences), Dr. Chris Canale (Cargill), Dr.Sergio Francisco (Cargill), Dr.Leoni Martins (PSU Animal Sciences), Hanna Wells(PSU Plant Science), Dayton Spackman (PSU Plant Science), Cassidy Bumbaugh (PSU Plant Science), and Dr.Charlie White (PSU Plant Science)</t>
  </si>
  <si>
    <t>35 gal 27% sidedressed</t>
  </si>
  <si>
    <t xml:space="preserve">Emergence was good at this location. Weed control was timely and the field was clean. As with many locations, some tar spot present moved into this field before harvest, however it did not show up early enough to cause any yield loss. </t>
  </si>
  <si>
    <t>Hoegemeyer</t>
  </si>
  <si>
    <t>6371V</t>
  </si>
  <si>
    <t>6643PCE</t>
  </si>
  <si>
    <t>Growmark</t>
  </si>
  <si>
    <t>FS 4665P RIB</t>
  </si>
  <si>
    <t>Dyna-Gro</t>
  </si>
  <si>
    <t>D33SP06RIB</t>
  </si>
  <si>
    <t>195-40VT4PRIB</t>
  </si>
  <si>
    <t>RT 38T89</t>
  </si>
  <si>
    <t>Revere Seeds</t>
  </si>
  <si>
    <t>092-Y41 RIB</t>
  </si>
  <si>
    <t>FS 4565F RIB</t>
  </si>
  <si>
    <t>6653V</t>
  </si>
  <si>
    <t>D36SP96RIB</t>
  </si>
  <si>
    <t>RT 44T29</t>
  </si>
  <si>
    <t>Seedway</t>
  </si>
  <si>
    <t>SW 9595DV</t>
  </si>
  <si>
    <t>SW 9822VT</t>
  </si>
  <si>
    <t>102-S54 RIB</t>
  </si>
  <si>
    <t>PDMP Corn Silage Hybrid Testing Program 2026</t>
  </si>
  <si>
    <t>Early maturity (88-103) day RM silage hybrids in Pennsylvania Furance, PA</t>
  </si>
  <si>
    <t>88-97 day hybrids</t>
  </si>
  <si>
    <t>88-97 day means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</si>
</sst>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409]mmmm\ d\,\ yyyy;@"/>
  </numFmts>
  <fonts count="37" x14ac:knownFonts="1">
    <font>
      <sz val="11"/>
      <color theme="1"/>
      <name val="Calibri"/>
      <family val="2"/>
      <scheme val="minor"/>
    </font>
    <font>
      <sz val="10"/>
      <name val="Arial"/>
      <family val="2"/>
    </font>
    <font>
      <sz val="10"/>
      <name val="Arial"/>
      <family val="2"/>
    </font>
    <font>
      <sz val="10"/>
      <name val="Times New Roman"/>
      <family val="1"/>
    </font>
    <font>
      <u/>
      <sz val="11"/>
      <color theme="10"/>
      <name val="Calibri"/>
      <family val="2"/>
      <scheme val="minor"/>
    </font>
    <font>
      <b/>
      <sz val="11"/>
      <color theme="1"/>
      <name val="Calibri"/>
      <family val="2"/>
      <scheme val="minor"/>
    </font>
    <font>
      <sz val="12"/>
      <name val="Calibri"/>
      <family val="2"/>
      <scheme val="minor"/>
    </font>
    <font>
      <sz val="12"/>
      <color theme="1"/>
      <name val="Calibri"/>
      <family val="2"/>
      <scheme val="minor"/>
    </font>
    <font>
      <b/>
      <sz val="10"/>
      <color theme="1"/>
      <name val="Calibri"/>
      <family val="2"/>
      <scheme val="minor"/>
    </font>
    <font>
      <sz val="10"/>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4"/>
      <name val="Calibri"/>
      <family val="2"/>
      <scheme val="minor"/>
    </font>
    <font>
      <sz val="11"/>
      <color rgb="FF000000"/>
      <name val="Calibri"/>
      <family val="2"/>
    </font>
    <font>
      <b/>
      <vertAlign val="superscript"/>
      <sz val="11"/>
      <name val="Calibri"/>
      <family val="2"/>
      <scheme val="minor"/>
    </font>
    <font>
      <b/>
      <vertAlign val="superscript"/>
      <sz val="11"/>
      <color theme="1"/>
      <name val="Calibri"/>
      <family val="2"/>
      <scheme val="minor"/>
    </font>
    <font>
      <sz val="11"/>
      <color rgb="FF000000"/>
      <name val="Calibri"/>
      <family val="2"/>
      <scheme val="minor"/>
    </font>
    <font>
      <b/>
      <sz val="11"/>
      <color rgb="FF000000"/>
      <name val="Calibri"/>
      <family val="2"/>
      <scheme val="minor"/>
    </font>
    <font>
      <vertAlign val="superscript"/>
      <sz val="11"/>
      <name val="Calibri"/>
      <family val="2"/>
      <scheme val="minor"/>
    </font>
    <font>
      <b/>
      <sz val="11"/>
      <color rgb="FF000000"/>
      <name val="Calibri"/>
      <family val="2"/>
    </font>
    <font>
      <b/>
      <sz val="24"/>
      <name val="Calibri"/>
      <family val="2"/>
    </font>
    <font>
      <sz val="12"/>
      <name val="Calibri"/>
      <family val="2"/>
    </font>
    <font>
      <b/>
      <sz val="12"/>
      <name val="Calibri"/>
      <family val="2"/>
      <scheme val="minor"/>
    </font>
    <font>
      <b/>
      <i/>
      <sz val="12"/>
      <name val="Calibri"/>
      <family val="2"/>
      <scheme val="minor"/>
    </font>
    <font>
      <b/>
      <sz val="14"/>
      <name val="Calibri"/>
      <family val="2"/>
    </font>
    <font>
      <b/>
      <vertAlign val="superscript"/>
      <sz val="10"/>
      <color theme="1"/>
      <name val="Calibri"/>
      <family val="2"/>
      <scheme val="minor"/>
    </font>
    <font>
      <b/>
      <sz val="10"/>
      <name val="Calibri"/>
      <family val="2"/>
      <scheme val="minor"/>
    </font>
    <font>
      <b/>
      <vertAlign val="superscript"/>
      <sz val="10"/>
      <name val="Calibri"/>
      <family val="2"/>
      <scheme val="minor"/>
    </font>
    <font>
      <b/>
      <vertAlign val="superscript"/>
      <sz val="11"/>
      <color rgb="FF000000"/>
      <name val="Calibri"/>
      <family val="2"/>
      <scheme val="minor"/>
    </font>
    <font>
      <i/>
      <u/>
      <sz val="11"/>
      <color theme="1"/>
      <name val="Calibri"/>
      <family val="2"/>
      <scheme val="minor"/>
    </font>
    <font>
      <sz val="11"/>
      <color theme="1"/>
      <name val="Calibri"/>
      <family val="2"/>
      <scheme val="minor"/>
    </font>
    <font>
      <sz val="8"/>
      <name val="Calibri"/>
      <family val="2"/>
      <scheme val="minor"/>
    </font>
    <font>
      <sz val="9"/>
      <name val="Calibri"/>
      <family val="2"/>
      <scheme val="minor"/>
    </font>
    <font>
      <b/>
      <i/>
      <sz val="11"/>
      <color theme="1"/>
      <name val="Calibri"/>
      <family val="2"/>
      <scheme val="minor"/>
    </font>
    <font>
      <b/>
      <sz val="28"/>
      <color theme="1"/>
      <name val="Calibri"/>
      <family val="2"/>
      <scheme val="minor"/>
    </font>
    <font>
      <sz val="11"/>
      <color theme="1"/>
      <name val="Calibri"/>
      <scheme val="minor"/>
    </font>
  </fonts>
  <fills count="5">
    <fill>
      <patternFill patternType="none"/>
    </fill>
    <fill>
      <patternFill patternType="gray125"/>
    </fill>
    <fill>
      <patternFill patternType="solid">
        <fgColor theme="3" tint="0.59996337778862885"/>
        <bgColor indexed="64"/>
      </patternFill>
    </fill>
    <fill>
      <patternFill patternType="solid">
        <fgColor theme="3" tint="0.59999389629810485"/>
        <bgColor indexed="64"/>
      </patternFill>
    </fill>
    <fill>
      <patternFill patternType="solid">
        <fgColor theme="1" tint="0.499984740745262"/>
        <bgColor indexed="64"/>
      </patternFill>
    </fill>
  </fills>
  <borders count="25">
    <border>
      <left/>
      <right/>
      <top/>
      <bottom/>
      <diagonal/>
    </border>
    <border>
      <left/>
      <right/>
      <top/>
      <bottom style="thin">
        <color indexed="64"/>
      </bottom>
      <diagonal/>
    </border>
    <border>
      <left style="thin">
        <color indexed="64"/>
      </left>
      <right/>
      <top/>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6">
    <xf numFmtId="0" fontId="0" fillId="0" borderId="0"/>
    <xf numFmtId="0" fontId="4" fillId="0" borderId="0" applyNumberFormat="0" applyFill="0" applyBorder="0" applyAlignment="0" applyProtection="0"/>
    <xf numFmtId="0" fontId="1" fillId="0" borderId="0"/>
    <xf numFmtId="0" fontId="2" fillId="0" borderId="0"/>
    <xf numFmtId="0" fontId="7" fillId="0" borderId="0"/>
    <xf numFmtId="0" fontId="7" fillId="0" borderId="0"/>
  </cellStyleXfs>
  <cellXfs count="212">
    <xf numFmtId="0" fontId="0" fillId="0" borderId="0" xfId="0"/>
    <xf numFmtId="0" fontId="0" fillId="0" borderId="0" xfId="0" applyAlignment="1">
      <alignment vertical="center"/>
    </xf>
    <xf numFmtId="164" fontId="9" fillId="0" borderId="0" xfId="0" applyNumberFormat="1" applyFont="1" applyAlignment="1">
      <alignment horizontal="center"/>
    </xf>
    <xf numFmtId="164" fontId="0" fillId="0" borderId="0" xfId="0" applyNumberFormat="1" applyAlignment="1">
      <alignment horizontal="center"/>
    </xf>
    <xf numFmtId="0" fontId="10" fillId="0" borderId="1" xfId="0" applyFont="1" applyBorder="1" applyAlignment="1">
      <alignment horizontal="center" vertical="center"/>
    </xf>
    <xf numFmtId="1" fontId="0" fillId="0" borderId="0" xfId="0" applyNumberFormat="1" applyAlignment="1">
      <alignment horizontal="center"/>
    </xf>
    <xf numFmtId="0" fontId="11" fillId="0" borderId="2" xfId="0" applyFont="1" applyBorder="1" applyAlignment="1">
      <alignment vertical="center"/>
    </xf>
    <xf numFmtId="0" fontId="9" fillId="0" borderId="0" xfId="0" applyFont="1" applyAlignment="1">
      <alignment vertical="center"/>
    </xf>
    <xf numFmtId="0" fontId="9" fillId="0" borderId="0" xfId="0" applyFont="1" applyAlignment="1">
      <alignment horizontal="center" vertical="center"/>
    </xf>
    <xf numFmtId="164" fontId="0" fillId="0" borderId="0" xfId="0" applyNumberFormat="1"/>
    <xf numFmtId="1" fontId="0" fillId="0" borderId="0" xfId="0" applyNumberFormat="1"/>
    <xf numFmtId="1" fontId="8" fillId="0" borderId="7" xfId="0" applyNumberFormat="1" applyFont="1" applyBorder="1" applyAlignment="1">
      <alignment horizontal="center"/>
    </xf>
    <xf numFmtId="164" fontId="8" fillId="0" borderId="8" xfId="0" quotePrefix="1" applyNumberFormat="1" applyFont="1" applyBorder="1" applyAlignment="1">
      <alignment horizontal="center"/>
    </xf>
    <xf numFmtId="164" fontId="27" fillId="0" borderId="7" xfId="0" applyNumberFormat="1" applyFont="1" applyBorder="1" applyAlignment="1">
      <alignment horizontal="center"/>
    </xf>
    <xf numFmtId="164" fontId="8" fillId="0" borderId="7" xfId="0" applyNumberFormat="1" applyFont="1" applyBorder="1" applyAlignment="1">
      <alignment horizontal="center"/>
    </xf>
    <xf numFmtId="164" fontId="0" fillId="0" borderId="11" xfId="0" applyNumberFormat="1" applyBorder="1" applyAlignment="1">
      <alignment horizontal="center"/>
    </xf>
    <xf numFmtId="1" fontId="11" fillId="0" borderId="10" xfId="0" applyNumberFormat="1" applyFont="1" applyBorder="1" applyAlignment="1">
      <alignment vertical="center"/>
    </xf>
    <xf numFmtId="14" fontId="0" fillId="0" borderId="0" xfId="0" applyNumberFormat="1"/>
    <xf numFmtId="0" fontId="9" fillId="0" borderId="0" xfId="0" applyFont="1" applyAlignment="1">
      <alignment horizontal="center"/>
    </xf>
    <xf numFmtId="0" fontId="0" fillId="0" borderId="0" xfId="0" applyAlignment="1">
      <alignment horizontal="center"/>
    </xf>
    <xf numFmtId="0" fontId="12" fillId="0" borderId="10" xfId="0" applyFont="1" applyBorder="1" applyAlignment="1">
      <alignment vertical="center"/>
    </xf>
    <xf numFmtId="0" fontId="11" fillId="0" borderId="10" xfId="0" applyFont="1" applyBorder="1" applyAlignment="1">
      <alignment vertical="center"/>
    </xf>
    <xf numFmtId="0" fontId="0" fillId="0" borderId="10" xfId="0" applyBorder="1" applyAlignment="1">
      <alignment vertical="center"/>
    </xf>
    <xf numFmtId="1" fontId="0" fillId="0" borderId="11" xfId="0" applyNumberFormat="1" applyBorder="1" applyAlignment="1">
      <alignment horizontal="center" vertical="center"/>
    </xf>
    <xf numFmtId="0" fontId="17" fillId="0" borderId="11" xfId="0" applyFont="1" applyBorder="1" applyAlignment="1">
      <alignment vertical="center"/>
    </xf>
    <xf numFmtId="0" fontId="17" fillId="0" borderId="10" xfId="0" applyFont="1" applyBorder="1" applyAlignment="1">
      <alignment vertical="center"/>
    </xf>
    <xf numFmtId="0" fontId="17" fillId="0" borderId="11" xfId="0" applyFont="1" applyBorder="1" applyAlignment="1">
      <alignment horizontal="left" vertical="center" wrapText="1"/>
    </xf>
    <xf numFmtId="1" fontId="11" fillId="0" borderId="11" xfId="0" applyNumberFormat="1" applyFont="1" applyBorder="1" applyAlignment="1">
      <alignment vertical="center"/>
    </xf>
    <xf numFmtId="1" fontId="11" fillId="0" borderId="10" xfId="0" applyNumberFormat="1" applyFont="1" applyBorder="1" applyAlignment="1">
      <alignment horizontal="left" vertical="center"/>
    </xf>
    <xf numFmtId="0" fontId="14" fillId="0" borderId="10" xfId="0" applyFont="1" applyBorder="1" applyAlignment="1">
      <alignment vertical="center"/>
    </xf>
    <xf numFmtId="0" fontId="0" fillId="0" borderId="0" xfId="0" applyAlignment="1">
      <alignment horizontal="left"/>
    </xf>
    <xf numFmtId="0" fontId="22" fillId="0" borderId="10" xfId="0" applyFont="1" applyBorder="1" applyAlignment="1">
      <alignment horizontal="left" vertical="top" wrapText="1"/>
    </xf>
    <xf numFmtId="0" fontId="22" fillId="0" borderId="11" xfId="0" applyFont="1" applyBorder="1" applyAlignment="1">
      <alignment horizontal="left" vertical="top" wrapText="1"/>
    </xf>
    <xf numFmtId="0" fontId="11" fillId="0" borderId="0" xfId="0" applyFont="1" applyAlignment="1">
      <alignment vertical="center"/>
    </xf>
    <xf numFmtId="165" fontId="0" fillId="0" borderId="0" xfId="0" applyNumberFormat="1" applyAlignment="1">
      <alignment horizontal="left" vertical="top" wrapText="1"/>
    </xf>
    <xf numFmtId="0" fontId="10" fillId="0" borderId="13" xfId="0" applyFont="1" applyBorder="1" applyAlignment="1">
      <alignment vertical="center"/>
    </xf>
    <xf numFmtId="0" fontId="5" fillId="0" borderId="9" xfId="0" applyFont="1" applyBorder="1" applyAlignment="1">
      <alignment vertical="center"/>
    </xf>
    <xf numFmtId="0" fontId="0" fillId="0" borderId="5" xfId="0" applyBorder="1"/>
    <xf numFmtId="0" fontId="0" fillId="4" borderId="0" xfId="0" applyFill="1" applyAlignment="1">
      <alignment vertical="center"/>
    </xf>
    <xf numFmtId="0" fontId="0" fillId="4" borderId="11" xfId="0" applyFill="1" applyBorder="1" applyAlignment="1">
      <alignment vertical="center"/>
    </xf>
    <xf numFmtId="0" fontId="0" fillId="4" borderId="0" xfId="0" applyFill="1"/>
    <xf numFmtId="0" fontId="8" fillId="0" borderId="7" xfId="0" applyFont="1" applyBorder="1" applyAlignment="1">
      <alignment horizontal="center"/>
    </xf>
    <xf numFmtId="164" fontId="0" fillId="0" borderId="0" xfId="0" applyNumberFormat="1" applyAlignment="1">
      <alignment horizontal="center" vertical="center"/>
    </xf>
    <xf numFmtId="0" fontId="0" fillId="0" borderId="0" xfId="0" applyAlignment="1">
      <alignment horizontal="center" vertical="center"/>
    </xf>
    <xf numFmtId="0" fontId="17" fillId="0" borderId="0" xfId="0" applyFont="1" applyAlignment="1">
      <alignment vertical="center"/>
    </xf>
    <xf numFmtId="0" fontId="17" fillId="0" borderId="0" xfId="0" applyFont="1" applyAlignment="1">
      <alignment horizontal="left" vertical="center" wrapText="1"/>
    </xf>
    <xf numFmtId="1" fontId="11" fillId="0" borderId="0" xfId="0" applyNumberFormat="1" applyFont="1" applyAlignment="1">
      <alignment vertical="center"/>
    </xf>
    <xf numFmtId="0" fontId="8" fillId="0" borderId="0" xfId="0" applyFont="1" applyAlignment="1">
      <alignment horizontal="center" vertical="center"/>
    </xf>
    <xf numFmtId="0" fontId="22" fillId="0" borderId="0" xfId="0" applyFont="1" applyAlignment="1">
      <alignment horizontal="left" vertical="top" wrapText="1"/>
    </xf>
    <xf numFmtId="0" fontId="18" fillId="0" borderId="0" xfId="0" applyFont="1"/>
    <xf numFmtId="1" fontId="0" fillId="2" borderId="5" xfId="0" applyNumberFormat="1" applyFill="1" applyBorder="1" applyAlignment="1">
      <alignment horizontal="center" vertical="center"/>
    </xf>
    <xf numFmtId="0" fontId="0" fillId="0" borderId="0" xfId="0" applyAlignment="1">
      <alignment horizontal="left" vertical="center" wrapText="1"/>
    </xf>
    <xf numFmtId="1" fontId="0" fillId="0" borderId="0" xfId="0" applyNumberFormat="1" applyAlignment="1">
      <alignment horizontal="center" vertical="center"/>
    </xf>
    <xf numFmtId="1" fontId="0" fillId="0" borderId="0" xfId="0" applyNumberFormat="1" applyAlignment="1">
      <alignment horizontal="center" vertical="center" wrapText="1"/>
    </xf>
    <xf numFmtId="3" fontId="0" fillId="0" borderId="0" xfId="0" applyNumberFormat="1" applyAlignment="1">
      <alignment horizontal="center" vertical="center"/>
    </xf>
    <xf numFmtId="1" fontId="0" fillId="2" borderId="0" xfId="0" applyNumberFormat="1" applyFill="1" applyAlignment="1">
      <alignment horizontal="center" vertical="center"/>
    </xf>
    <xf numFmtId="0" fontId="0" fillId="2" borderId="5" xfId="0" applyFill="1" applyBorder="1" applyAlignment="1">
      <alignment vertical="center"/>
    </xf>
    <xf numFmtId="0" fontId="0" fillId="2" borderId="6" xfId="0" applyFill="1" applyBorder="1" applyAlignment="1">
      <alignment vertical="center"/>
    </xf>
    <xf numFmtId="0" fontId="11" fillId="2" borderId="0" xfId="0" applyFont="1" applyFill="1" applyAlignment="1">
      <alignment vertical="center"/>
    </xf>
    <xf numFmtId="0" fontId="0" fillId="2" borderId="0" xfId="0" applyFill="1" applyAlignment="1">
      <alignment vertical="center"/>
    </xf>
    <xf numFmtId="0" fontId="0" fillId="2" borderId="11" xfId="0" applyFill="1" applyBorder="1" applyAlignment="1">
      <alignment vertical="center"/>
    </xf>
    <xf numFmtId="0" fontId="0" fillId="0" borderId="11" xfId="0" applyBorder="1"/>
    <xf numFmtId="1" fontId="0" fillId="2" borderId="11" xfId="0" applyNumberFormat="1" applyFill="1" applyBorder="1" applyAlignment="1">
      <alignment horizontal="center" vertical="center"/>
    </xf>
    <xf numFmtId="0" fontId="0" fillId="0" borderId="11" xfId="0" applyBorder="1" applyAlignment="1">
      <alignment vertical="center"/>
    </xf>
    <xf numFmtId="0" fontId="0" fillId="2" borderId="0" xfId="0" applyFill="1" applyAlignment="1">
      <alignment horizontal="left" vertical="top" wrapText="1"/>
    </xf>
    <xf numFmtId="0" fontId="0" fillId="2" borderId="11" xfId="0" applyFill="1" applyBorder="1" applyAlignment="1">
      <alignment horizontal="left" vertical="top" wrapText="1"/>
    </xf>
    <xf numFmtId="165" fontId="0" fillId="0" borderId="11" xfId="0" applyNumberFormat="1" applyBorder="1" applyAlignment="1">
      <alignment horizontal="left" vertical="top" wrapText="1"/>
    </xf>
    <xf numFmtId="1" fontId="0" fillId="2" borderId="7" xfId="0" applyNumberFormat="1" applyFill="1" applyBorder="1" applyAlignment="1">
      <alignment horizontal="center" vertical="center"/>
    </xf>
    <xf numFmtId="1" fontId="0" fillId="2" borderId="8" xfId="0" applyNumberFormat="1" applyFill="1" applyBorder="1" applyAlignment="1">
      <alignment horizontal="center" vertical="center"/>
    </xf>
    <xf numFmtId="0" fontId="0" fillId="2" borderId="5" xfId="0" applyFill="1" applyBorder="1" applyAlignment="1">
      <alignment horizontal="left" vertical="center"/>
    </xf>
    <xf numFmtId="0" fontId="17" fillId="0" borderId="0" xfId="0" applyFont="1"/>
    <xf numFmtId="0" fontId="0" fillId="2" borderId="0" xfId="0" applyFill="1" applyAlignment="1">
      <alignment horizontal="left"/>
    </xf>
    <xf numFmtId="49" fontId="0" fillId="2" borderId="0" xfId="0" applyNumberFormat="1" applyFill="1" applyAlignment="1">
      <alignment horizontal="left"/>
    </xf>
    <xf numFmtId="0" fontId="10" fillId="2" borderId="15" xfId="0" applyFont="1" applyFill="1" applyBorder="1" applyAlignment="1">
      <alignment vertical="center"/>
    </xf>
    <xf numFmtId="1" fontId="5" fillId="0" borderId="16" xfId="0" applyNumberFormat="1" applyFont="1" applyBorder="1" applyAlignment="1">
      <alignment horizontal="left" vertical="center"/>
    </xf>
    <xf numFmtId="0" fontId="10" fillId="2" borderId="16" xfId="0" applyFont="1" applyFill="1" applyBorder="1" applyAlignment="1">
      <alignment vertical="center"/>
    </xf>
    <xf numFmtId="0" fontId="10" fillId="0" borderId="16" xfId="0" applyFont="1" applyBorder="1" applyAlignment="1">
      <alignment horizontal="right" vertical="center"/>
    </xf>
    <xf numFmtId="1" fontId="5" fillId="2" borderId="16" xfId="0" applyNumberFormat="1" applyFont="1" applyFill="1" applyBorder="1" applyAlignment="1">
      <alignment horizontal="left" vertical="center"/>
    </xf>
    <xf numFmtId="0" fontId="10" fillId="0" borderId="16" xfId="0" applyFont="1" applyBorder="1" applyAlignment="1">
      <alignment vertical="center"/>
    </xf>
    <xf numFmtId="1" fontId="5" fillId="2" borderId="17" xfId="0" applyNumberFormat="1" applyFont="1" applyFill="1" applyBorder="1" applyAlignment="1">
      <alignment horizontal="left" vertical="center"/>
    </xf>
    <xf numFmtId="0" fontId="0" fillId="0" borderId="7" xfId="0" applyBorder="1" applyAlignment="1">
      <alignment horizontal="left" vertical="center"/>
    </xf>
    <xf numFmtId="1" fontId="0" fillId="0" borderId="7" xfId="0" applyNumberFormat="1" applyBorder="1" applyAlignment="1">
      <alignment horizontal="center" vertical="center"/>
    </xf>
    <xf numFmtId="0" fontId="0" fillId="0" borderId="7" xfId="0" applyBorder="1" applyAlignment="1">
      <alignment horizontal="left" vertical="center" wrapText="1"/>
    </xf>
    <xf numFmtId="0" fontId="0" fillId="0" borderId="10" xfId="0" applyBorder="1" applyAlignment="1">
      <alignment horizontal="center" vertical="center"/>
    </xf>
    <xf numFmtId="0" fontId="5" fillId="0" borderId="0" xfId="0" applyFont="1" applyAlignment="1">
      <alignment horizontal="right" vertical="center"/>
    </xf>
    <xf numFmtId="0" fontId="33" fillId="0" borderId="0" xfId="0" applyFont="1" applyAlignment="1">
      <alignment horizontal="left" wrapText="1"/>
    </xf>
    <xf numFmtId="0" fontId="33" fillId="0" borderId="0" xfId="0" applyFont="1"/>
    <xf numFmtId="0" fontId="32" fillId="0" borderId="0" xfId="0" applyFont="1"/>
    <xf numFmtId="14" fontId="0" fillId="3" borderId="7" xfId="0" applyNumberFormat="1" applyFill="1" applyBorder="1" applyAlignment="1">
      <alignment horizontal="left"/>
    </xf>
    <xf numFmtId="0" fontId="17" fillId="0" borderId="2" xfId="0" applyFont="1" applyBorder="1"/>
    <xf numFmtId="14" fontId="0" fillId="2" borderId="0" xfId="0" applyNumberFormat="1" applyFill="1" applyAlignment="1">
      <alignment horizontal="left"/>
    </xf>
    <xf numFmtId="0" fontId="5" fillId="0" borderId="4" xfId="0" applyFont="1" applyBorder="1"/>
    <xf numFmtId="0" fontId="5" fillId="0" borderId="18" xfId="0" applyFont="1" applyBorder="1"/>
    <xf numFmtId="0" fontId="0" fillId="0" borderId="19" xfId="0" applyBorder="1"/>
    <xf numFmtId="0" fontId="0" fillId="0" borderId="19" xfId="0" applyBorder="1" applyAlignment="1">
      <alignment horizontal="center"/>
    </xf>
    <xf numFmtId="3" fontId="0" fillId="0" borderId="19" xfId="0" applyNumberFormat="1" applyBorder="1" applyAlignment="1">
      <alignment horizontal="center" vertical="center"/>
    </xf>
    <xf numFmtId="164" fontId="0" fillId="0" borderId="19" xfId="0" applyNumberFormat="1" applyBorder="1" applyAlignment="1">
      <alignment horizontal="center" vertical="center"/>
    </xf>
    <xf numFmtId="164" fontId="0" fillId="0" borderId="20" xfId="0" applyNumberFormat="1" applyBorder="1" applyAlignment="1">
      <alignment horizontal="center" vertical="center"/>
    </xf>
    <xf numFmtId="1" fontId="0" fillId="0" borderId="7" xfId="0" applyNumberFormat="1" applyBorder="1" applyAlignment="1">
      <alignment horizontal="center" vertical="center" wrapText="1"/>
    </xf>
    <xf numFmtId="3" fontId="34" fillId="0" borderId="7" xfId="0" applyNumberFormat="1" applyFont="1" applyBorder="1" applyAlignment="1">
      <alignment horizontal="right" vertical="center"/>
    </xf>
    <xf numFmtId="0" fontId="0" fillId="0" borderId="12" xfId="0" applyBorder="1" applyAlignment="1">
      <alignment horizontal="left" vertical="center"/>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5" xfId="0" applyBorder="1" applyAlignment="1">
      <alignment vertical="center"/>
    </xf>
    <xf numFmtId="0" fontId="5" fillId="0" borderId="5" xfId="0" applyFont="1" applyBorder="1" applyAlignment="1">
      <alignment horizontal="right" vertical="center"/>
    </xf>
    <xf numFmtId="0" fontId="0" fillId="0" borderId="9" xfId="0" applyBorder="1" applyAlignment="1">
      <alignment horizontal="center" vertical="center"/>
    </xf>
    <xf numFmtId="0" fontId="0" fillId="0" borderId="7" xfId="0" applyBorder="1" applyAlignment="1">
      <alignment horizontal="center" vertical="center"/>
    </xf>
    <xf numFmtId="0" fontId="0" fillId="0" borderId="7" xfId="0" applyBorder="1" applyAlignment="1">
      <alignment vertical="center"/>
    </xf>
    <xf numFmtId="0" fontId="5" fillId="0" borderId="7" xfId="0" applyFont="1" applyBorder="1" applyAlignment="1">
      <alignment horizontal="right" vertical="center"/>
    </xf>
    <xf numFmtId="164" fontId="5" fillId="0" borderId="5" xfId="0" applyNumberFormat="1" applyFont="1" applyBorder="1" applyAlignment="1">
      <alignment horizontal="center"/>
    </xf>
    <xf numFmtId="164" fontId="8" fillId="0" borderId="7" xfId="0" quotePrefix="1" applyNumberFormat="1" applyFont="1" applyBorder="1" applyAlignment="1">
      <alignment horizontal="center"/>
    </xf>
    <xf numFmtId="164" fontId="34" fillId="0" borderId="12" xfId="0" applyNumberFormat="1" applyFont="1" applyBorder="1" applyAlignment="1">
      <alignment horizontal="center" vertical="center"/>
    </xf>
    <xf numFmtId="0" fontId="5" fillId="0" borderId="14" xfId="0" applyFont="1" applyBorder="1" applyAlignment="1">
      <alignment horizontal="right" vertical="center"/>
    </xf>
    <xf numFmtId="0" fontId="5" fillId="0" borderId="11" xfId="0" applyFont="1" applyBorder="1" applyAlignment="1">
      <alignment horizontal="right" vertical="center"/>
    </xf>
    <xf numFmtId="0" fontId="5" fillId="0" borderId="8" xfId="0" applyFont="1" applyBorder="1" applyAlignment="1">
      <alignment horizontal="right" vertical="center"/>
    </xf>
    <xf numFmtId="1" fontId="0" fillId="0" borderId="10" xfId="0" applyNumberFormat="1" applyBorder="1" applyAlignment="1">
      <alignment horizontal="left" vertical="center"/>
    </xf>
    <xf numFmtId="0" fontId="0" fillId="0" borderId="0" xfId="0" applyAlignment="1">
      <alignment horizontal="left" vertical="center"/>
    </xf>
    <xf numFmtId="164" fontId="0" fillId="0" borderId="0" xfId="0" applyNumberFormat="1" applyAlignment="1">
      <alignment horizontal="left" vertical="center"/>
    </xf>
    <xf numFmtId="1" fontId="0" fillId="0" borderId="11" xfId="0" applyNumberFormat="1" applyBorder="1" applyAlignment="1">
      <alignment horizontal="left" vertical="center"/>
    </xf>
    <xf numFmtId="0" fontId="0" fillId="0" borderId="0" xfId="0" applyAlignment="1">
      <alignment horizontal="left" vertical="top"/>
    </xf>
    <xf numFmtId="164" fontId="34" fillId="0" borderId="21" xfId="0" applyNumberFormat="1" applyFont="1" applyBorder="1" applyAlignment="1">
      <alignment horizontal="center" vertical="center"/>
    </xf>
    <xf numFmtId="0" fontId="0" fillId="0" borderId="1" xfId="0" applyBorder="1"/>
    <xf numFmtId="0" fontId="10" fillId="0" borderId="0" xfId="0" applyFont="1" applyAlignment="1">
      <alignment vertical="center"/>
    </xf>
    <xf numFmtId="164" fontId="31" fillId="0" borderId="0" xfId="0" applyNumberFormat="1" applyFont="1" applyAlignment="1">
      <alignment horizontal="center" vertical="center"/>
    </xf>
    <xf numFmtId="1" fontId="36" fillId="0" borderId="0" xfId="0" applyNumberFormat="1" applyFont="1" applyAlignment="1">
      <alignment horizontal="center" vertical="center"/>
    </xf>
    <xf numFmtId="1" fontId="31" fillId="0" borderId="0" xfId="0" applyNumberFormat="1" applyFont="1" applyAlignment="1">
      <alignment horizontal="center" vertical="center"/>
    </xf>
    <xf numFmtId="1" fontId="5" fillId="0" borderId="2" xfId="0" applyNumberFormat="1" applyFont="1" applyBorder="1" applyAlignment="1">
      <alignment horizontal="left" vertical="center"/>
    </xf>
    <xf numFmtId="1" fontId="5" fillId="0" borderId="0" xfId="0" applyNumberFormat="1" applyFont="1" applyAlignment="1">
      <alignment horizontal="center" vertical="center"/>
    </xf>
    <xf numFmtId="164" fontId="5" fillId="0" borderId="0" xfId="0" applyNumberFormat="1" applyFont="1" applyAlignment="1">
      <alignment horizontal="center" vertical="center"/>
    </xf>
    <xf numFmtId="0" fontId="5" fillId="0" borderId="4" xfId="0" applyFont="1" applyBorder="1" applyAlignment="1">
      <alignment vertical="center"/>
    </xf>
    <xf numFmtId="0" fontId="13" fillId="0" borderId="4" xfId="0" applyFont="1" applyBorder="1" applyAlignment="1">
      <alignment vertical="center"/>
    </xf>
    <xf numFmtId="0" fontId="3" fillId="0" borderId="5" xfId="0" applyFont="1" applyBorder="1" applyAlignment="1">
      <alignment vertical="center"/>
    </xf>
    <xf numFmtId="0" fontId="0" fillId="0" borderId="6" xfId="0" applyBorder="1" applyAlignment="1">
      <alignment vertical="center"/>
    </xf>
    <xf numFmtId="0" fontId="3" fillId="0" borderId="9" xfId="0" applyFont="1" applyBorder="1" applyAlignment="1">
      <alignment vertical="center"/>
    </xf>
    <xf numFmtId="0" fontId="3" fillId="0" borderId="7" xfId="0" applyFont="1" applyBorder="1" applyAlignment="1">
      <alignment vertical="center"/>
    </xf>
    <xf numFmtId="0" fontId="0" fillId="0" borderId="8" xfId="0" applyBorder="1" applyAlignment="1">
      <alignment vertical="center"/>
    </xf>
    <xf numFmtId="164" fontId="5" fillId="0" borderId="5" xfId="0" applyNumberFormat="1" applyFont="1" applyBorder="1" applyAlignment="1">
      <alignment horizontal="center" vertical="center"/>
    </xf>
    <xf numFmtId="164" fontId="5" fillId="0" borderId="6" xfId="0" applyNumberFormat="1" applyFont="1" applyBorder="1" applyAlignment="1">
      <alignment horizontal="center" vertical="center"/>
    </xf>
    <xf numFmtId="164" fontId="5" fillId="0" borderId="11" xfId="0" applyNumberFormat="1" applyFont="1" applyBorder="1" applyAlignment="1">
      <alignment horizontal="center" vertical="center"/>
    </xf>
    <xf numFmtId="164" fontId="5" fillId="0" borderId="7" xfId="0" applyNumberFormat="1" applyFont="1" applyBorder="1" applyAlignment="1">
      <alignment horizontal="center" vertical="center"/>
    </xf>
    <xf numFmtId="164" fontId="5" fillId="0" borderId="8" xfId="0" applyNumberFormat="1" applyFont="1" applyBorder="1" applyAlignment="1">
      <alignment horizontal="center" vertical="center"/>
    </xf>
    <xf numFmtId="164" fontId="34" fillId="0" borderId="22" xfId="0" applyNumberFormat="1" applyFont="1" applyBorder="1" applyAlignment="1">
      <alignment horizontal="center" vertical="center"/>
    </xf>
    <xf numFmtId="0" fontId="0" fillId="0" borderId="1" xfId="0" applyBorder="1" applyAlignment="1">
      <alignment horizontal="left" vertical="top"/>
    </xf>
    <xf numFmtId="0" fontId="0" fillId="0" borderId="23" xfId="0" applyBorder="1" applyAlignment="1">
      <alignment horizontal="center"/>
    </xf>
    <xf numFmtId="3" fontId="34" fillId="0" borderId="24" xfId="0" applyNumberFormat="1" applyFont="1" applyBorder="1" applyAlignment="1">
      <alignment horizontal="right" vertical="center"/>
    </xf>
    <xf numFmtId="0" fontId="0" fillId="0" borderId="1" xfId="0" applyBorder="1" applyAlignment="1">
      <alignment horizontal="center"/>
    </xf>
    <xf numFmtId="3" fontId="0" fillId="0" borderId="1" xfId="0" applyNumberFormat="1" applyBorder="1" applyAlignment="1">
      <alignment horizontal="center" vertical="center"/>
    </xf>
    <xf numFmtId="164" fontId="5" fillId="0" borderId="0" xfId="0" applyNumberFormat="1" applyFont="1" applyAlignment="1">
      <alignment horizontal="center" wrapText="1"/>
    </xf>
    <xf numFmtId="0" fontId="0" fillId="0" borderId="9"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164" fontId="10" fillId="0" borderId="0" xfId="0" applyNumberFormat="1" applyFont="1" applyAlignment="1">
      <alignment horizontal="center" wrapText="1"/>
    </xf>
    <xf numFmtId="0" fontId="5" fillId="0" borderId="0" xfId="0" applyFont="1" applyAlignment="1">
      <alignment horizontal="center" wrapText="1"/>
    </xf>
    <xf numFmtId="0" fontId="35" fillId="0" borderId="4" xfId="0" applyFont="1" applyBorder="1" applyAlignment="1">
      <alignment horizontal="center" vertical="center"/>
    </xf>
    <xf numFmtId="0" fontId="35" fillId="0" borderId="5" xfId="0" applyFont="1" applyBorder="1" applyAlignment="1">
      <alignment horizontal="center" vertical="center"/>
    </xf>
    <xf numFmtId="0" fontId="35" fillId="0" borderId="6" xfId="0" applyFont="1" applyBorder="1" applyAlignment="1">
      <alignment horizontal="center" vertical="center"/>
    </xf>
    <xf numFmtId="0" fontId="5" fillId="0" borderId="4" xfId="0" applyFont="1" applyBorder="1" applyAlignment="1">
      <alignment horizontal="center"/>
    </xf>
    <xf numFmtId="0" fontId="5" fillId="0" borderId="10" xfId="0" applyFont="1" applyBorder="1" applyAlignment="1">
      <alignment horizontal="center"/>
    </xf>
    <xf numFmtId="0" fontId="5" fillId="0" borderId="9" xfId="0" applyFont="1" applyBorder="1" applyAlignment="1">
      <alignment horizontal="center"/>
    </xf>
    <xf numFmtId="0" fontId="5" fillId="0" borderId="5" xfId="0" applyFont="1" applyBorder="1" applyAlignment="1">
      <alignment horizontal="center"/>
    </xf>
    <xf numFmtId="0" fontId="5" fillId="0" borderId="0" xfId="0" applyFont="1" applyAlignment="1">
      <alignment horizontal="center"/>
    </xf>
    <xf numFmtId="0" fontId="5" fillId="0" borderId="7" xfId="0" applyFont="1" applyBorder="1" applyAlignment="1">
      <alignment horizontal="center"/>
    </xf>
    <xf numFmtId="0" fontId="5" fillId="0" borderId="5" xfId="0" applyFont="1" applyBorder="1" applyAlignment="1">
      <alignment horizontal="center" wrapText="1"/>
    </xf>
    <xf numFmtId="0" fontId="5" fillId="0" borderId="7" xfId="0" applyFont="1" applyBorder="1" applyAlignment="1">
      <alignment horizontal="center" wrapText="1"/>
    </xf>
    <xf numFmtId="1" fontId="5" fillId="0" borderId="5" xfId="0" applyNumberFormat="1" applyFont="1" applyBorder="1" applyAlignment="1">
      <alignment horizontal="center"/>
    </xf>
    <xf numFmtId="1" fontId="5" fillId="0" borderId="0" xfId="0" applyNumberFormat="1" applyFont="1" applyAlignment="1">
      <alignment horizontal="center"/>
    </xf>
    <xf numFmtId="164" fontId="10" fillId="0" borderId="5" xfId="0" applyNumberFormat="1" applyFont="1" applyBorder="1" applyAlignment="1">
      <alignment horizontal="center" wrapText="1"/>
    </xf>
    <xf numFmtId="164" fontId="5" fillId="0" borderId="5" xfId="0" applyNumberFormat="1" applyFont="1" applyBorder="1" applyAlignment="1">
      <alignment horizontal="center" wrapText="1"/>
    </xf>
    <xf numFmtId="164" fontId="5" fillId="0" borderId="6" xfId="0" applyNumberFormat="1" applyFont="1" applyBorder="1" applyAlignment="1">
      <alignment horizontal="center" wrapText="1"/>
    </xf>
    <xf numFmtId="164" fontId="5" fillId="0" borderId="11" xfId="0" applyNumberFormat="1" applyFont="1" applyBorder="1" applyAlignment="1">
      <alignment horizontal="center" wrapText="1"/>
    </xf>
    <xf numFmtId="0" fontId="33" fillId="0" borderId="0" xfId="0" applyFont="1" applyAlignment="1">
      <alignment horizontal="left" wrapText="1"/>
    </xf>
    <xf numFmtId="0" fontId="0" fillId="3" borderId="2" xfId="0" applyFill="1" applyBorder="1" applyAlignment="1">
      <alignment horizontal="left" vertical="top" wrapText="1"/>
    </xf>
    <xf numFmtId="0" fontId="0" fillId="3" borderId="0" xfId="0" applyFill="1" applyAlignment="1">
      <alignment horizontal="left" vertical="top" wrapText="1"/>
    </xf>
    <xf numFmtId="0" fontId="0" fillId="3" borderId="11" xfId="0" applyFill="1" applyBorder="1" applyAlignment="1">
      <alignment horizontal="left" vertical="top" wrapText="1"/>
    </xf>
    <xf numFmtId="0" fontId="4" fillId="0" borderId="7" xfId="1" applyBorder="1" applyAlignment="1">
      <alignment horizontal="left" vertical="top" wrapText="1"/>
    </xf>
    <xf numFmtId="0" fontId="4" fillId="0" borderId="8" xfId="1" applyBorder="1" applyAlignment="1">
      <alignment horizontal="left" vertical="top" wrapText="1"/>
    </xf>
    <xf numFmtId="0" fontId="12" fillId="0" borderId="10" xfId="0" applyFont="1" applyBorder="1" applyAlignment="1">
      <alignment horizontal="left" vertical="center"/>
    </xf>
    <xf numFmtId="0" fontId="12" fillId="0" borderId="0" xfId="0" applyFont="1" applyAlignment="1">
      <alignment horizontal="left" vertical="center"/>
    </xf>
    <xf numFmtId="0" fontId="12" fillId="0" borderId="11" xfId="0" applyFont="1" applyBorder="1" applyAlignment="1">
      <alignment horizontal="left" vertical="center"/>
    </xf>
    <xf numFmtId="0" fontId="0" fillId="0" borderId="10" xfId="0" applyBorder="1" applyAlignment="1">
      <alignment horizontal="left" vertical="top" wrapText="1"/>
    </xf>
    <xf numFmtId="0" fontId="0" fillId="0" borderId="0" xfId="0" applyAlignment="1">
      <alignment horizontal="left" vertical="top" wrapText="1"/>
    </xf>
    <xf numFmtId="0" fontId="0" fillId="0" borderId="11" xfId="0" applyBorder="1" applyAlignment="1">
      <alignment horizontal="left" vertical="top" wrapText="1"/>
    </xf>
    <xf numFmtId="0" fontId="0" fillId="0" borderId="9"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4" fillId="0" borderId="5" xfId="1" applyFill="1" applyBorder="1"/>
    <xf numFmtId="0" fontId="0" fillId="0" borderId="5" xfId="0" applyBorder="1"/>
    <xf numFmtId="0" fontId="0" fillId="0" borderId="6" xfId="0" applyBorder="1"/>
    <xf numFmtId="0" fontId="13" fillId="0" borderId="13" xfId="0" applyFont="1" applyBorder="1" applyAlignment="1">
      <alignment horizontal="left" vertical="center"/>
    </xf>
    <xf numFmtId="0" fontId="13" fillId="0" borderId="1" xfId="0" applyFont="1" applyBorder="1" applyAlignment="1">
      <alignment horizontal="left" vertical="center"/>
    </xf>
    <xf numFmtId="0" fontId="13" fillId="0" borderId="3" xfId="0" applyFont="1" applyBorder="1" applyAlignment="1">
      <alignment horizontal="left" vertical="center"/>
    </xf>
    <xf numFmtId="0" fontId="21" fillId="0" borderId="4" xfId="0" applyFont="1" applyBorder="1" applyAlignment="1">
      <alignment horizontal="center" vertical="center"/>
    </xf>
    <xf numFmtId="0" fontId="21" fillId="0" borderId="5" xfId="0" applyFont="1" applyBorder="1" applyAlignment="1">
      <alignment horizontal="center" vertical="center"/>
    </xf>
    <xf numFmtId="0" fontId="21" fillId="0" borderId="6" xfId="0" applyFont="1" applyBorder="1" applyAlignment="1">
      <alignment horizontal="center" vertical="center"/>
    </xf>
    <xf numFmtId="0" fontId="21" fillId="0" borderId="10" xfId="0" applyFont="1" applyBorder="1" applyAlignment="1">
      <alignment horizontal="center" vertical="center"/>
    </xf>
    <xf numFmtId="0" fontId="21" fillId="0" borderId="0" xfId="0" applyFont="1" applyAlignment="1">
      <alignment horizontal="center" vertical="center"/>
    </xf>
    <xf numFmtId="0" fontId="21" fillId="0" borderId="11" xfId="0" applyFont="1" applyBorder="1" applyAlignment="1">
      <alignment horizontal="center" vertical="center"/>
    </xf>
    <xf numFmtId="0" fontId="13" fillId="0" borderId="10" xfId="0" applyFont="1" applyBorder="1" applyAlignment="1">
      <alignment horizontal="center" vertical="center"/>
    </xf>
    <xf numFmtId="0" fontId="13" fillId="0" borderId="0" xfId="0" applyFont="1" applyAlignment="1">
      <alignment horizontal="center" vertical="center"/>
    </xf>
    <xf numFmtId="0" fontId="13" fillId="0" borderId="11" xfId="0" applyFont="1" applyBorder="1" applyAlignment="1">
      <alignment horizontal="center" vertical="center"/>
    </xf>
    <xf numFmtId="0" fontId="6" fillId="0" borderId="10" xfId="0" applyFont="1" applyBorder="1" applyAlignment="1">
      <alignment horizontal="left" vertical="top" wrapText="1"/>
    </xf>
    <xf numFmtId="0" fontId="6" fillId="0" borderId="0" xfId="0" applyFont="1" applyAlignment="1">
      <alignment horizontal="left" vertical="top" wrapText="1"/>
    </xf>
    <xf numFmtId="0" fontId="6" fillId="0" borderId="11" xfId="0" applyFont="1" applyBorder="1" applyAlignment="1">
      <alignment horizontal="left" vertical="top" wrapText="1"/>
    </xf>
    <xf numFmtId="0" fontId="22" fillId="0" borderId="10" xfId="0" applyFont="1" applyBorder="1" applyAlignment="1">
      <alignment horizontal="left" vertical="top"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5" fillId="0" borderId="10" xfId="0" applyFont="1" applyBorder="1" applyAlignment="1">
      <alignment horizontal="center" vertical="center"/>
    </xf>
    <xf numFmtId="0" fontId="25" fillId="0" borderId="0" xfId="0" applyFont="1" applyAlignment="1">
      <alignment horizontal="center" vertical="center"/>
    </xf>
    <xf numFmtId="0" fontId="25" fillId="0" borderId="11" xfId="0" applyFont="1" applyBorder="1" applyAlignment="1">
      <alignment horizontal="center" vertical="center"/>
    </xf>
    <xf numFmtId="0" fontId="22" fillId="0" borderId="9" xfId="0" applyFont="1" applyBorder="1" applyAlignment="1">
      <alignment horizontal="left" vertical="top" wrapText="1"/>
    </xf>
    <xf numFmtId="0" fontId="22" fillId="0" borderId="7" xfId="0" applyFont="1" applyBorder="1" applyAlignment="1">
      <alignment horizontal="left" vertical="top" wrapText="1"/>
    </xf>
    <xf numFmtId="0" fontId="22" fillId="0" borderId="8" xfId="0" applyFont="1" applyBorder="1" applyAlignment="1">
      <alignment horizontal="left" vertical="top" wrapText="1"/>
    </xf>
  </cellXfs>
  <cellStyles count="6">
    <cellStyle name="Hyperlink" xfId="1" builtinId="8"/>
    <cellStyle name="Normal" xfId="0" builtinId="0"/>
    <cellStyle name="Normal 2" xfId="2" xr:uid="{00000000-0005-0000-0000-000003000000}"/>
    <cellStyle name="Normal 2 2" xfId="5" xr:uid="{00000000-0005-0000-0000-000004000000}"/>
    <cellStyle name="Normal 3" xfId="3" xr:uid="{00000000-0005-0000-0000-000005000000}"/>
    <cellStyle name="Normal 4" xfId="4" xr:uid="{00000000-0005-0000-0000-000006000000}"/>
  </cellStyles>
  <dxfs count="50">
    <dxf>
      <font>
        <b val="0"/>
        <i val="0"/>
        <strike val="0"/>
        <condense val="0"/>
        <extend val="0"/>
        <outline val="0"/>
        <shadow val="0"/>
        <u val="none"/>
        <vertAlign val="baseline"/>
        <sz val="11"/>
        <color theme="1"/>
        <name val="Calibri"/>
        <scheme val="minor"/>
      </font>
      <numFmt numFmtId="1"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2" formatCode="0.00"/>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11"/>
        <color theme="1"/>
        <name val="Calibri"/>
        <scheme val="minor"/>
      </font>
      <numFmt numFmtId="1" formatCode="0"/>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top/>
        <bottom/>
      </border>
    </dxf>
    <dxf>
      <border outline="0">
        <left style="thin">
          <color indexed="64"/>
        </left>
        <right style="thin">
          <color indexed="64"/>
        </right>
        <top style="thin">
          <color indexed="64"/>
        </top>
        <bottom style="thin">
          <color indexed="64"/>
        </bottom>
      </border>
    </dxf>
    <dxf>
      <fill>
        <patternFill patternType="none">
          <fgColor indexed="64"/>
          <bgColor auto="1"/>
        </patternFill>
      </fill>
    </dxf>
    <dxf>
      <border outline="0">
        <bottom style="thin">
          <color indexed="64"/>
        </bottom>
      </border>
    </dxf>
    <dxf>
      <font>
        <strike val="0"/>
        <outline val="0"/>
        <shadow val="0"/>
        <u val="none"/>
        <vertAlign val="baseline"/>
        <sz val="11"/>
        <name val="Calibri"/>
        <scheme val="minor"/>
      </font>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style="medium">
          <color indexed="64"/>
        </left>
        <right style="medium">
          <color indexed="64"/>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style="medium">
          <color indexed="64"/>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style="medium">
          <color indexed="64"/>
        </right>
        <top/>
        <bottom/>
      </border>
    </dxf>
    <dxf>
      <fill>
        <patternFill patternType="none">
          <fgColor indexed="64"/>
          <bgColor auto="1"/>
        </patternFill>
      </fill>
    </dxf>
    <dxf>
      <numFmt numFmtId="3" formatCode="#,##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 formatCode="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 formatCode="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alignment horizontal="left" vertical="center" textRotation="0" wrapText="0" indent="0" justifyLastLine="0" shrinkToFit="0" readingOrder="0"/>
      <border diagonalUp="0" diagonalDown="0" outline="0">
        <left/>
        <right/>
        <top/>
        <bottom/>
      </border>
    </dxf>
    <dxf>
      <fill>
        <patternFill patternType="none">
          <fgColor indexed="64"/>
          <bgColor auto="1"/>
        </patternFill>
      </fill>
    </dxf>
    <dxf>
      <alignment horizontal="left" vertical="center" textRotation="0" wrapText="0" indent="0" justifyLastLine="0" shrinkToFit="0" readingOrder="0"/>
      <border diagonalUp="0" diagonalDown="0" outline="0">
        <left/>
        <right/>
        <top/>
        <bottom/>
      </border>
    </dxf>
    <dxf>
      <border outline="0">
        <left style="medium">
          <color indexed="64"/>
        </left>
        <right style="medium">
          <color indexed="64"/>
        </right>
        <top style="medium">
          <color indexed="64"/>
        </top>
        <bottom style="medium">
          <color indexed="64"/>
        </bottom>
      </border>
    </dxf>
    <dxf>
      <fill>
        <patternFill patternType="none">
          <fgColor indexed="64"/>
          <bgColor auto="1"/>
        </patternFill>
      </fill>
    </dxf>
    <dxf>
      <numFmt numFmtId="164" formatCode="0.0"/>
      <fill>
        <patternFill patternType="none">
          <fgColor indexed="64"/>
          <bgColor auto="1"/>
        </patternFill>
      </fill>
      <alignment horizontal="center" vertical="center" textRotation="0" wrapText="0" indent="0" justifyLastLine="0" shrinkToFit="0" readingOrder="0"/>
    </dxf>
    <dxf>
      <fill>
        <patternFill>
          <bgColor theme="3" tint="0.59996337778862885"/>
        </patternFill>
      </fill>
      <border diagonalUp="0" diagonalDown="0">
        <left/>
        <right/>
        <top/>
        <bottom/>
        <vertical/>
        <horizontal/>
      </border>
    </dxf>
    <dxf>
      <font>
        <color auto="1"/>
      </font>
      <fill>
        <patternFill>
          <bgColor theme="0" tint="-0.34998626667073579"/>
        </patternFill>
      </fill>
    </dxf>
  </dxfs>
  <tableStyles count="2" defaultTableStyle="TableStyleMedium9" defaultPivotStyle="PivotStyleLight16">
    <tableStyle name="Table Style 1" pivot="0" count="1" xr9:uid="{00000000-0011-0000-FFFF-FFFF00000000}">
      <tableStyleElement type="secondRowStripe" dxfId="49"/>
    </tableStyle>
    <tableStyle name="Table Style 1 2" pivot="0" count="1" xr9:uid="{00000000-0011-0000-FFFF-FFFF01000000}">
      <tableStyleElement type="firstRowStripe" dxfId="48"/>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561974</xdr:colOff>
      <xdr:row>18</xdr:row>
      <xdr:rowOff>123824</xdr:rowOff>
    </xdr:to>
    <xdr:sp macro="" textlink="">
      <xdr:nvSpPr>
        <xdr:cNvPr id="9" name="Rectangle 8">
          <a:extLst>
            <a:ext uri="{FF2B5EF4-FFF2-40B4-BE49-F238E27FC236}">
              <a16:creationId xmlns:a16="http://schemas.microsoft.com/office/drawing/2014/main" id="{AA14EEED-C0DC-428E-8239-9338833FD719}"/>
            </a:ext>
          </a:extLst>
        </xdr:cNvPr>
        <xdr:cNvSpPr>
          <a:spLocks noChangeArrowheads="1"/>
        </xdr:cNvSpPr>
      </xdr:nvSpPr>
      <xdr:spPr bwMode="auto">
        <a:xfrm>
          <a:off x="0" y="0"/>
          <a:ext cx="6467474" cy="3552824"/>
        </a:xfrm>
        <a:prstGeom prst="rect">
          <a:avLst/>
        </a:prstGeom>
        <a:solidFill>
          <a:sysClr val="window" lastClr="FFFFFF"/>
        </a:solidFill>
        <a:ln w="38100" cmpd="dbl">
          <a:noFill/>
          <a:miter lim="800000"/>
          <a:headEnd/>
          <a:tailEnd/>
        </a:ln>
      </xdr:spPr>
      <xdr:txBody>
        <a:bodyPr vertOverflow="clip" wrap="square" lIns="73152" tIns="54864" rIns="73152" bIns="0" anchor="t" upright="1"/>
        <a:lstStyle/>
        <a:p>
          <a:pPr algn="ctr" rtl="0">
            <a:defRPr sz="1000"/>
          </a:pPr>
          <a:r>
            <a:rPr lang="en-US" sz="6600" b="1" i="1" strike="noStrike">
              <a:solidFill>
                <a:schemeClr val="accent1">
                  <a:lumMod val="75000"/>
                </a:schemeClr>
              </a:solidFill>
              <a:effectLst>
                <a:innerShdw blurRad="63500" dist="50800" dir="13500000">
                  <a:prstClr val="black">
                    <a:alpha val="50000"/>
                  </a:prstClr>
                </a:innerShdw>
              </a:effectLst>
              <a:latin typeface="+mn-lt"/>
              <a:cs typeface="Arial"/>
            </a:rPr>
            <a:t>2026</a:t>
          </a:r>
        </a:p>
        <a:p>
          <a:pPr algn="ctr" rtl="0">
            <a:defRPr sz="1000"/>
          </a:pPr>
          <a:r>
            <a:rPr lang="en-US" sz="3600" b="1" i="1" strike="noStrike">
              <a:solidFill>
                <a:schemeClr val="accent1">
                  <a:lumMod val="75000"/>
                </a:schemeClr>
              </a:solidFill>
              <a:effectLst>
                <a:innerShdw blurRad="63500" dist="50800" dir="13500000">
                  <a:prstClr val="black">
                    <a:alpha val="50000"/>
                  </a:prstClr>
                </a:innerShdw>
              </a:effectLst>
              <a:latin typeface="+mn-lt"/>
              <a:cs typeface="Arial"/>
            </a:rPr>
            <a:t>Professional Dairy Managers of Pennsylvania</a:t>
          </a:r>
          <a:r>
            <a:rPr lang="en-US" sz="3600" b="1" i="1" strike="noStrike" baseline="0">
              <a:solidFill>
                <a:schemeClr val="accent1">
                  <a:lumMod val="75000"/>
                </a:schemeClr>
              </a:solidFill>
              <a:effectLst>
                <a:innerShdw blurRad="63500" dist="50800" dir="13500000">
                  <a:prstClr val="black">
                    <a:alpha val="50000"/>
                  </a:prstClr>
                </a:innerShdw>
              </a:effectLst>
              <a:latin typeface="+mn-lt"/>
              <a:cs typeface="Arial"/>
            </a:rPr>
            <a:t> (</a:t>
          </a:r>
          <a:r>
            <a:rPr lang="en-US" sz="3600" b="1" i="1" strike="noStrike">
              <a:solidFill>
                <a:schemeClr val="accent1">
                  <a:lumMod val="75000"/>
                </a:schemeClr>
              </a:solidFill>
              <a:effectLst>
                <a:innerShdw blurRad="63500" dist="50800" dir="13500000">
                  <a:prstClr val="black">
                    <a:alpha val="50000"/>
                  </a:prstClr>
                </a:innerShdw>
              </a:effectLst>
              <a:latin typeface="+mn-lt"/>
              <a:cs typeface="Arial"/>
            </a:rPr>
            <a:t>PDMP)</a:t>
          </a:r>
          <a:r>
            <a:rPr lang="en-US" sz="3600" b="1" i="1" strike="noStrike" baseline="0">
              <a:solidFill>
                <a:schemeClr val="accent1">
                  <a:lumMod val="75000"/>
                </a:schemeClr>
              </a:solidFill>
              <a:effectLst>
                <a:innerShdw blurRad="63500" dist="50800" dir="13500000">
                  <a:prstClr val="black">
                    <a:alpha val="50000"/>
                  </a:prstClr>
                </a:innerShdw>
              </a:effectLst>
              <a:latin typeface="+mn-lt"/>
              <a:cs typeface="Arial"/>
            </a:rPr>
            <a:t> </a:t>
          </a:r>
        </a:p>
        <a:p>
          <a:pPr algn="ctr" rtl="0">
            <a:defRPr sz="1000"/>
          </a:pPr>
          <a:r>
            <a:rPr lang="en-US" sz="2800" b="1" i="1" strike="noStrike">
              <a:solidFill>
                <a:schemeClr val="accent1">
                  <a:lumMod val="75000"/>
                </a:schemeClr>
              </a:solidFill>
              <a:effectLst>
                <a:innerShdw blurRad="63500" dist="50800" dir="13500000">
                  <a:prstClr val="black">
                    <a:alpha val="50000"/>
                  </a:prstClr>
                </a:innerShdw>
              </a:effectLst>
              <a:latin typeface="+mn-lt"/>
              <a:cs typeface="Arial"/>
            </a:rPr>
            <a:t>Corn Silage Hybrid Performance </a:t>
          </a:r>
        </a:p>
        <a:p>
          <a:pPr algn="ctr" rtl="0">
            <a:defRPr sz="1000"/>
          </a:pPr>
          <a:r>
            <a:rPr lang="en-US" sz="2800" b="1" i="1" strike="noStrike">
              <a:solidFill>
                <a:schemeClr val="accent1">
                  <a:lumMod val="75000"/>
                </a:schemeClr>
              </a:solidFill>
              <a:effectLst>
                <a:innerShdw blurRad="63500" dist="50800" dir="13500000">
                  <a:prstClr val="black">
                    <a:alpha val="50000"/>
                  </a:prstClr>
                </a:innerShdw>
              </a:effectLst>
              <a:latin typeface="+mn-lt"/>
              <a:cs typeface="Arial"/>
            </a:rPr>
            <a:t>Trial Results</a:t>
          </a:r>
        </a:p>
      </xdr:txBody>
    </xdr:sp>
    <xdr:clientData/>
  </xdr:twoCellAnchor>
  <xdr:twoCellAnchor editAs="oneCell">
    <xdr:from>
      <xdr:col>2</xdr:col>
      <xdr:colOff>19685</xdr:colOff>
      <xdr:row>16</xdr:row>
      <xdr:rowOff>57150</xdr:rowOff>
    </xdr:from>
    <xdr:to>
      <xdr:col>8</xdr:col>
      <xdr:colOff>581025</xdr:colOff>
      <xdr:row>48</xdr:row>
      <xdr:rowOff>24256</xdr:rowOff>
    </xdr:to>
    <xdr:pic>
      <xdr:nvPicPr>
        <xdr:cNvPr id="10" name="Picture 9" descr="Corn">
          <a:extLst>
            <a:ext uri="{FF2B5EF4-FFF2-40B4-BE49-F238E27FC236}">
              <a16:creationId xmlns:a16="http://schemas.microsoft.com/office/drawing/2014/main" id="{591348C6-954A-467A-9561-A693929B600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rot="5400000">
          <a:off x="221552" y="4084383"/>
          <a:ext cx="6063106" cy="41046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14</xdr:col>
      <xdr:colOff>561975</xdr:colOff>
      <xdr:row>0</xdr:row>
      <xdr:rowOff>84534</xdr:rowOff>
    </xdr:from>
    <xdr:to>
      <xdr:col>18</xdr:col>
      <xdr:colOff>523875</xdr:colOff>
      <xdr:row>4</xdr:row>
      <xdr:rowOff>0</xdr:rowOff>
    </xdr:to>
    <xdr:grpSp>
      <xdr:nvGrpSpPr>
        <xdr:cNvPr id="2" name="Group 6">
          <a:extLst>
            <a:ext uri="{FF2B5EF4-FFF2-40B4-BE49-F238E27FC236}">
              <a16:creationId xmlns:a16="http://schemas.microsoft.com/office/drawing/2014/main" id="{4902E1CA-6323-430C-BCBC-0C6B79F6FAE5}"/>
            </a:ext>
          </a:extLst>
        </xdr:cNvPr>
        <xdr:cNvGrpSpPr>
          <a:grpSpLocks/>
        </xdr:cNvGrpSpPr>
      </xdr:nvGrpSpPr>
      <xdr:grpSpPr bwMode="auto">
        <a:xfrm>
          <a:off x="9134475" y="84534"/>
          <a:ext cx="2124075" cy="1001316"/>
          <a:chOff x="2344464" y="114300"/>
          <a:chExt cx="1575638" cy="968692"/>
        </a:xfrm>
      </xdr:grpSpPr>
      <xdr:pic>
        <xdr:nvPicPr>
          <xdr:cNvPr id="3" name="Picture 7">
            <a:extLst>
              <a:ext uri="{FF2B5EF4-FFF2-40B4-BE49-F238E27FC236}">
                <a16:creationId xmlns:a16="http://schemas.microsoft.com/office/drawing/2014/main" id="{AC587DDE-D915-4E2E-8EC2-5C2C763907D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44464" y="114300"/>
            <a:ext cx="1575638" cy="4845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10">
            <a:extLst>
              <a:ext uri="{FF2B5EF4-FFF2-40B4-BE49-F238E27FC236}">
                <a16:creationId xmlns:a16="http://schemas.microsoft.com/office/drawing/2014/main" id="{62F0F70E-A35C-6F73-2A7C-7FA04E829B7A}"/>
              </a:ext>
            </a:extLst>
          </xdr:cNvPr>
          <xdr:cNvGrpSpPr>
            <a:grpSpLocks/>
          </xdr:cNvGrpSpPr>
        </xdr:nvGrpSpPr>
        <xdr:grpSpPr bwMode="auto">
          <a:xfrm>
            <a:off x="2556561" y="763930"/>
            <a:ext cx="1224162" cy="319062"/>
            <a:chOff x="5936798" y="1136350"/>
            <a:chExt cx="2842726" cy="474607"/>
          </a:xfrm>
        </xdr:grpSpPr>
        <xdr:pic>
          <xdr:nvPicPr>
            <xdr:cNvPr id="6" name="Picture 12" descr="Penn State University College of Agricultural Sciences">
              <a:extLst>
                <a:ext uri="{FF2B5EF4-FFF2-40B4-BE49-F238E27FC236}">
                  <a16:creationId xmlns:a16="http://schemas.microsoft.com/office/drawing/2014/main" id="{D44C977E-D65C-358B-C976-416392850C0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l="18500" t="41333"/>
            <a:stretch>
              <a:fillRect/>
            </a:stretch>
          </xdr:blipFill>
          <xdr:spPr bwMode="auto">
            <a:xfrm>
              <a:off x="6501267" y="1395230"/>
              <a:ext cx="2223331" cy="215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7" name="Picture 13" descr="C:\Users\hlw5004\AppData\Local\Temp\PSU_EXT_1_RGB_2C.png">
              <a:extLst>
                <a:ext uri="{FF2B5EF4-FFF2-40B4-BE49-F238E27FC236}">
                  <a16:creationId xmlns:a16="http://schemas.microsoft.com/office/drawing/2014/main" id="{0B69A6A8-4AD8-C20F-FCF4-9BE9BDB0D06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l="5608" t="18803" r="5450" b="19412"/>
            <a:stretch>
              <a:fillRect/>
            </a:stretch>
          </xdr:blipFill>
          <xdr:spPr bwMode="auto">
            <a:xfrm>
              <a:off x="5936798" y="1136350"/>
              <a:ext cx="2842726" cy="469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sp macro="" textlink="">
        <xdr:nvSpPr>
          <xdr:cNvPr id="5" name="TextBox 2">
            <a:extLst>
              <a:ext uri="{FF2B5EF4-FFF2-40B4-BE49-F238E27FC236}">
                <a16:creationId xmlns:a16="http://schemas.microsoft.com/office/drawing/2014/main" id="{F16E7835-7271-1225-3C0F-AB0B4D04C8E2}"/>
              </a:ext>
            </a:extLst>
          </xdr:cNvPr>
          <xdr:cNvSpPr txBox="1"/>
        </xdr:nvSpPr>
        <xdr:spPr bwMode="auto">
          <a:xfrm>
            <a:off x="2646224" y="576544"/>
            <a:ext cx="1131224" cy="188136"/>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noAutofit/>
          </a:bodyPr>
          <a:lstStyle/>
          <a:p>
            <a:pPr marL="0" marR="0">
              <a:spcBef>
                <a:spcPts val="0"/>
              </a:spcBef>
              <a:spcAft>
                <a:spcPts val="0"/>
              </a:spcAft>
            </a:pPr>
            <a:r>
              <a:rPr lang="en-US" sz="1100" b="0" i="1">
                <a:solidFill>
                  <a:srgbClr val="000000"/>
                </a:solidFill>
                <a:effectLst/>
                <a:ea typeface="Times New Roman" panose="02020603050405020304" pitchFamily="18" charset="0"/>
                <a:cs typeface="Times New Roman" panose="02020603050405020304" pitchFamily="18" charset="0"/>
              </a:rPr>
              <a:t>in collaboration with</a:t>
            </a:r>
            <a:endParaRPr lang="en-US" sz="1000" b="0" i="1">
              <a:effectLst/>
              <a:latin typeface="Times New Roman" panose="02020603050405020304" pitchFamily="18" charset="0"/>
              <a:ea typeface="Times New Roman" panose="02020603050405020304" pitchFamily="18" charset="0"/>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301625</xdr:colOff>
      <xdr:row>89</xdr:row>
      <xdr:rowOff>120650</xdr:rowOff>
    </xdr:to>
    <xdr:pic>
      <xdr:nvPicPr>
        <xdr:cNvPr id="2" name="Picture 1">
          <a:extLst>
            <a:ext uri="{FF2B5EF4-FFF2-40B4-BE49-F238E27FC236}">
              <a16:creationId xmlns:a16="http://schemas.microsoft.com/office/drawing/2014/main" id="{8725398D-6F14-4A4D-A692-00CBAEED4D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445625" cy="14531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F740A0FD-63F2-4417-A073-1E59431877B5}" name="Table41311" displayName="Table41311" ref="A22:C27" totalsRowShown="0" headerRowDxfId="6" dataDxfId="4" headerRowBorderDxfId="5" tableBorderDxfId="3">
  <tableColumns count="3">
    <tableColumn id="1" xr3:uid="{85533014-40F5-45CA-9EA7-C396FD37E505}" name="Month" dataDxfId="2"/>
    <tableColumn id="2" xr3:uid="{8A79F74D-1745-4011-88C2-504A6EDBDC1F}" name="Precip. In." dataDxfId="1"/>
    <tableColumn id="3" xr3:uid="{EA339F6A-360A-449E-848E-8022A5B29855}" name="GDD" dataDxfId="0"/>
  </tableColumns>
  <tableStyleInfo name="Table Style 1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81F9838-FA98-45FC-9476-37C913D5D738}" name="Table1" displayName="Table1" ref="A10:S35" headerRowCount="0" totalsRowShown="0" headerRowDxfId="47" dataDxfId="46" tableBorderDxfId="45">
  <tableColumns count="19">
    <tableColumn id="1" xr3:uid="{ECC4585B-128D-483F-8291-A7345AC4E338}" name="Column1" headerRowDxfId="44" dataDxfId="43"/>
    <tableColumn id="2" xr3:uid="{426CBE9F-EF74-4D1F-B678-B8AE3930D6C0}" name="Column2" headerRowDxfId="42" dataDxfId="41"/>
    <tableColumn id="3" xr3:uid="{7AE63353-513B-47E8-91DB-FD3BBEED90DF}" name="Column3" headerRowDxfId="40" dataDxfId="39"/>
    <tableColumn id="4" xr3:uid="{4C0842DA-213A-4C14-8B36-FCF5D638CCA9}" name="Column4" headerRowDxfId="38" dataDxfId="37"/>
    <tableColumn id="5" xr3:uid="{B580568C-473E-49CD-A7C4-7637EB38A62F}" name="Column5" headerRowDxfId="36" dataDxfId="35"/>
    <tableColumn id="6" xr3:uid="{11EDD022-415D-4A6C-A51E-180F90573B9A}" name="Column6" headerRowDxfId="34" dataDxfId="33"/>
    <tableColumn id="7" xr3:uid="{892759C4-F039-422E-866A-49221A7CB686}" name="Column7" headerRowDxfId="32" dataDxfId="31"/>
    <tableColumn id="8" xr3:uid="{5A52A7B5-B9A3-4BB1-B8C6-264C96C77B44}" name="Column8" headerRowDxfId="30" dataDxfId="29"/>
    <tableColumn id="9" xr3:uid="{7F512A3C-D32F-4DEC-B68C-81D459DD4C3F}" name="Column9" headerRowDxfId="28" dataDxfId="27"/>
    <tableColumn id="10" xr3:uid="{E4AEE903-7E7E-4A4B-80B9-9326FA25AE7E}" name="Column10" headerRowDxfId="26" dataDxfId="25"/>
    <tableColumn id="11" xr3:uid="{AB63F1A3-A786-461E-958D-9AC3AA194D1D}" name="Column11" headerRowDxfId="24" dataDxfId="23"/>
    <tableColumn id="12" xr3:uid="{7D7F7B88-8ED5-4E1B-9C46-6261A9432645}" name="Column12" headerRowDxfId="22" dataDxfId="21"/>
    <tableColumn id="13" xr3:uid="{7F00D8B3-B8E9-49AC-BE5B-800C5A427E01}" name="Column13" headerRowDxfId="20" dataDxfId="19"/>
    <tableColumn id="14" xr3:uid="{3D47097F-3A80-4208-A658-11091A25EFA8}" name="Column14" headerRowDxfId="18" dataDxfId="17"/>
    <tableColumn id="15" xr3:uid="{0B9B2EA3-55BD-4E2B-8622-C68BD2975925}" name="Column15" headerRowDxfId="16" dataDxfId="15"/>
    <tableColumn id="16" xr3:uid="{82B9C879-6D1D-4E63-9F22-8D081460AC0E}" name="Column16" headerRowDxfId="14" dataDxfId="13"/>
    <tableColumn id="17" xr3:uid="{0F22061F-A26F-4A5C-9B3D-C70E41E9233B}" name="Column17" headerRowDxfId="12" dataDxfId="11"/>
    <tableColumn id="18" xr3:uid="{E6D01CC7-418F-4B5B-BCDC-73053B1DDA82}" name="Column18" headerRowDxfId="10" dataDxfId="9"/>
    <tableColumn id="19" xr3:uid="{00E873BA-B39A-4F33-804B-9368EB753F45}" name="Column19" headerRowDxfId="8" dataDxfId="7"/>
  </tableColumns>
  <tableStyleInfo name="Table Style 1 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climate.com/" TargetMode="External"/><Relationship Id="rId1" Type="http://schemas.openxmlformats.org/officeDocument/2006/relationships/hyperlink" Target="http://climatesmartfarming.org/" TargetMode="External"/><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6:K51"/>
  <sheetViews>
    <sheetView showGridLines="0" zoomScaleNormal="100" workbookViewId="0">
      <selection activeCell="D55" sqref="D55"/>
    </sheetView>
  </sheetViews>
  <sheetFormatPr defaultColWidth="8.85546875" defaultRowHeight="15" x14ac:dyDescent="0.25"/>
  <sheetData>
    <row r="16" ht="15" customHeight="1" x14ac:dyDescent="0.25"/>
    <row r="18" spans="1:11" x14ac:dyDescent="0.25">
      <c r="A18" s="85"/>
      <c r="B18" s="85"/>
      <c r="C18" s="85"/>
      <c r="D18" s="85"/>
      <c r="E18" s="85"/>
      <c r="F18" s="85"/>
      <c r="G18" s="85"/>
      <c r="H18" s="85"/>
      <c r="I18" s="85"/>
      <c r="J18" s="85"/>
      <c r="K18" s="85"/>
    </row>
    <row r="19" spans="1:11" x14ac:dyDescent="0.25">
      <c r="A19" s="86"/>
    </row>
    <row r="20" spans="1:11" x14ac:dyDescent="0.25">
      <c r="A20" s="86"/>
    </row>
    <row r="21" spans="1:11" x14ac:dyDescent="0.25">
      <c r="A21" s="86"/>
    </row>
    <row r="23" spans="1:11" x14ac:dyDescent="0.25">
      <c r="A23" s="87"/>
    </row>
    <row r="24" spans="1:11" x14ac:dyDescent="0.25">
      <c r="A24" s="87"/>
    </row>
    <row r="25" spans="1:11" x14ac:dyDescent="0.25">
      <c r="A25" s="87"/>
    </row>
    <row r="26" spans="1:11" x14ac:dyDescent="0.25">
      <c r="A26" s="87"/>
    </row>
    <row r="27" spans="1:11" x14ac:dyDescent="0.25">
      <c r="A27" s="87"/>
    </row>
    <row r="28" spans="1:11" x14ac:dyDescent="0.25">
      <c r="A28" s="87"/>
    </row>
    <row r="29" spans="1:11" x14ac:dyDescent="0.25">
      <c r="A29" s="87"/>
    </row>
    <row r="30" spans="1:11" x14ac:dyDescent="0.25">
      <c r="A30" s="87"/>
    </row>
    <row r="31" spans="1:11" x14ac:dyDescent="0.25">
      <c r="A31" s="87"/>
    </row>
    <row r="32" spans="1:11" x14ac:dyDescent="0.25">
      <c r="A32" s="87"/>
    </row>
    <row r="33" spans="1:1" x14ac:dyDescent="0.25">
      <c r="A33" s="87"/>
    </row>
    <row r="34" spans="1:1" x14ac:dyDescent="0.25">
      <c r="A34" s="87"/>
    </row>
    <row r="35" spans="1:1" x14ac:dyDescent="0.25">
      <c r="A35" s="87"/>
    </row>
    <row r="36" spans="1:1" x14ac:dyDescent="0.25">
      <c r="A36" s="87"/>
    </row>
    <row r="37" spans="1:1" x14ac:dyDescent="0.25">
      <c r="A37" s="87"/>
    </row>
    <row r="38" spans="1:1" x14ac:dyDescent="0.25">
      <c r="A38" s="87"/>
    </row>
    <row r="39" spans="1:1" x14ac:dyDescent="0.25">
      <c r="A39" s="87"/>
    </row>
    <row r="40" spans="1:1" x14ac:dyDescent="0.25">
      <c r="A40" s="87"/>
    </row>
    <row r="43" spans="1:1" x14ac:dyDescent="0.25">
      <c r="A43" s="87"/>
    </row>
    <row r="45" spans="1:1" x14ac:dyDescent="0.25">
      <c r="A45" s="87"/>
    </row>
    <row r="50" spans="1:11" ht="15" customHeight="1" x14ac:dyDescent="0.25">
      <c r="A50" s="170" t="s">
        <v>99</v>
      </c>
      <c r="B50" s="170"/>
      <c r="C50" s="170"/>
      <c r="D50" s="170"/>
      <c r="E50" s="170"/>
      <c r="F50" s="170"/>
      <c r="G50" s="170"/>
      <c r="H50" s="170"/>
      <c r="I50" s="170"/>
      <c r="J50" s="170"/>
      <c r="K50" s="170"/>
    </row>
    <row r="51" spans="1:11" ht="27.75" customHeight="1" x14ac:dyDescent="0.25">
      <c r="A51" s="170"/>
      <c r="B51" s="170"/>
      <c r="C51" s="170"/>
      <c r="D51" s="170"/>
      <c r="E51" s="170"/>
      <c r="F51" s="170"/>
      <c r="G51" s="170"/>
      <c r="H51" s="170"/>
      <c r="I51" s="170"/>
      <c r="J51" s="170"/>
      <c r="K51" s="170"/>
    </row>
  </sheetData>
  <mergeCells count="1">
    <mergeCell ref="A50:K51"/>
  </mergeCells>
  <printOptions horizontalCentered="1"/>
  <pageMargins left="0" right="0" top="0" bottom="0" header="0" footer="0"/>
  <pageSetup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36A02-7D49-4A08-B78D-4044B4057DB8}">
  <dimension ref="A1:K30"/>
  <sheetViews>
    <sheetView showGridLines="0" workbookViewId="0">
      <selection activeCell="G1" sqref="G1"/>
    </sheetView>
  </sheetViews>
  <sheetFormatPr defaultRowHeight="15" x14ac:dyDescent="0.25"/>
  <cols>
    <col min="1" max="1" width="19.85546875" customWidth="1"/>
    <col min="2" max="2" width="13.85546875" customWidth="1"/>
    <col min="3" max="5" width="11" customWidth="1"/>
    <col min="6" max="6" width="20.28515625" customWidth="1"/>
    <col min="11" max="11" width="12.7109375" customWidth="1"/>
  </cols>
  <sheetData>
    <row r="1" spans="1:8" ht="18.75" x14ac:dyDescent="0.25">
      <c r="A1" s="130" t="s">
        <v>4</v>
      </c>
      <c r="B1" s="131"/>
      <c r="C1" s="131"/>
      <c r="D1" s="131"/>
      <c r="E1" s="103"/>
      <c r="F1" s="132"/>
    </row>
    <row r="2" spans="1:8" ht="15.75" thickBot="1" x14ac:dyDescent="0.3">
      <c r="A2" s="133"/>
      <c r="B2" s="134"/>
      <c r="C2" s="134"/>
      <c r="D2" s="134"/>
      <c r="E2" s="107"/>
      <c r="F2" s="135"/>
    </row>
    <row r="3" spans="1:8" x14ac:dyDescent="0.25">
      <c r="A3" s="73" t="s">
        <v>24</v>
      </c>
      <c r="B3" s="69" t="s">
        <v>82</v>
      </c>
      <c r="C3" s="50"/>
      <c r="D3" s="56"/>
      <c r="E3" s="56"/>
      <c r="F3" s="57"/>
    </row>
    <row r="4" spans="1:8" x14ac:dyDescent="0.25">
      <c r="A4" s="74" t="s">
        <v>5</v>
      </c>
      <c r="B4" s="30" t="s">
        <v>59</v>
      </c>
      <c r="C4" s="52"/>
      <c r="D4" s="52"/>
      <c r="E4" s="52"/>
      <c r="F4" s="23"/>
    </row>
    <row r="5" spans="1:8" x14ac:dyDescent="0.25">
      <c r="A5" s="75" t="s">
        <v>6</v>
      </c>
      <c r="B5" s="90">
        <v>46170</v>
      </c>
      <c r="C5" s="58"/>
      <c r="D5" s="59"/>
      <c r="E5" s="59"/>
      <c r="F5" s="60"/>
    </row>
    <row r="6" spans="1:8" x14ac:dyDescent="0.25">
      <c r="A6" s="74" t="s">
        <v>7</v>
      </c>
      <c r="B6" t="s">
        <v>83</v>
      </c>
      <c r="C6" s="52"/>
      <c r="D6" s="52"/>
      <c r="E6" s="52"/>
      <c r="F6" s="23"/>
      <c r="H6" s="17"/>
    </row>
    <row r="7" spans="1:8" x14ac:dyDescent="0.25">
      <c r="A7" s="75" t="s">
        <v>52</v>
      </c>
      <c r="B7" s="171" t="s">
        <v>92</v>
      </c>
      <c r="C7" s="172"/>
      <c r="D7" s="172"/>
      <c r="E7" s="172"/>
      <c r="F7" s="173"/>
    </row>
    <row r="8" spans="1:8" x14ac:dyDescent="0.25">
      <c r="A8" s="76" t="s">
        <v>19</v>
      </c>
      <c r="B8" s="70" t="s">
        <v>93</v>
      </c>
      <c r="F8" s="61"/>
    </row>
    <row r="9" spans="1:8" x14ac:dyDescent="0.25">
      <c r="A9" s="77" t="s">
        <v>8</v>
      </c>
      <c r="B9" s="71" t="s">
        <v>91</v>
      </c>
      <c r="C9" s="55"/>
      <c r="D9" s="55"/>
      <c r="E9" s="55"/>
      <c r="F9" s="62"/>
    </row>
    <row r="10" spans="1:8" x14ac:dyDescent="0.25">
      <c r="A10" s="78" t="s">
        <v>20</v>
      </c>
      <c r="B10" s="30" t="s">
        <v>90</v>
      </c>
      <c r="C10" s="1"/>
      <c r="D10" s="1"/>
      <c r="E10" s="1"/>
      <c r="F10" s="63"/>
    </row>
    <row r="11" spans="1:8" x14ac:dyDescent="0.25">
      <c r="A11" s="77" t="s">
        <v>9</v>
      </c>
      <c r="B11" s="72" t="s">
        <v>94</v>
      </c>
      <c r="C11" s="55"/>
      <c r="D11" s="55"/>
      <c r="E11" s="55"/>
      <c r="F11" s="62"/>
    </row>
    <row r="12" spans="1:8" x14ac:dyDescent="0.25">
      <c r="A12" s="78" t="s">
        <v>10</v>
      </c>
      <c r="B12" s="30" t="s">
        <v>95</v>
      </c>
      <c r="C12" s="33"/>
      <c r="D12" s="1"/>
      <c r="E12" s="1"/>
      <c r="F12" s="63"/>
    </row>
    <row r="13" spans="1:8" x14ac:dyDescent="0.25">
      <c r="A13" s="77" t="s">
        <v>11</v>
      </c>
      <c r="B13" s="71" t="s">
        <v>95</v>
      </c>
      <c r="C13" s="64"/>
      <c r="D13" s="64"/>
      <c r="E13" s="64"/>
      <c r="F13" s="65"/>
    </row>
    <row r="14" spans="1:8" x14ac:dyDescent="0.25">
      <c r="A14" s="78" t="s">
        <v>12</v>
      </c>
      <c r="B14" s="89" t="s">
        <v>100</v>
      </c>
      <c r="C14" s="34"/>
      <c r="D14" s="34"/>
      <c r="E14" s="34"/>
      <c r="F14" s="66"/>
    </row>
    <row r="15" spans="1:8" ht="15.75" thickBot="1" x14ac:dyDescent="0.3">
      <c r="A15" s="79" t="s">
        <v>13</v>
      </c>
      <c r="B15" s="88">
        <v>46280</v>
      </c>
      <c r="C15" s="67"/>
      <c r="D15" s="67"/>
      <c r="E15" s="67"/>
      <c r="F15" s="68"/>
    </row>
    <row r="16" spans="1:8" ht="18.75" customHeight="1" x14ac:dyDescent="0.25">
      <c r="A16" s="176" t="s">
        <v>18</v>
      </c>
      <c r="B16" s="177"/>
      <c r="C16" s="177"/>
      <c r="D16" s="177"/>
      <c r="E16" s="177"/>
      <c r="F16" s="178"/>
    </row>
    <row r="17" spans="1:11" ht="15" customHeight="1" x14ac:dyDescent="0.25">
      <c r="A17" s="179" t="s">
        <v>101</v>
      </c>
      <c r="B17" s="180"/>
      <c r="C17" s="180"/>
      <c r="D17" s="180"/>
      <c r="E17" s="180"/>
      <c r="F17" s="181"/>
    </row>
    <row r="18" spans="1:11" ht="18.75" customHeight="1" x14ac:dyDescent="0.25">
      <c r="A18" s="179"/>
      <c r="B18" s="180"/>
      <c r="C18" s="180"/>
      <c r="D18" s="180"/>
      <c r="E18" s="180"/>
      <c r="F18" s="181"/>
    </row>
    <row r="19" spans="1:11" ht="18.75" customHeight="1" x14ac:dyDescent="0.25">
      <c r="A19" s="179"/>
      <c r="B19" s="180"/>
      <c r="C19" s="180"/>
      <c r="D19" s="180"/>
      <c r="E19" s="180"/>
      <c r="F19" s="181"/>
    </row>
    <row r="20" spans="1:11" ht="30" customHeight="1" thickBot="1" x14ac:dyDescent="0.3">
      <c r="A20" s="182"/>
      <c r="B20" s="183"/>
      <c r="C20" s="183"/>
      <c r="D20" s="183"/>
      <c r="E20" s="183"/>
      <c r="F20" s="184"/>
    </row>
    <row r="21" spans="1:11" ht="18.75" x14ac:dyDescent="0.25">
      <c r="A21" s="188" t="s">
        <v>21</v>
      </c>
      <c r="B21" s="189"/>
      <c r="C21" s="190"/>
      <c r="D21" s="38"/>
      <c r="E21" s="38"/>
      <c r="F21" s="39"/>
      <c r="K21" s="17"/>
    </row>
    <row r="22" spans="1:11" x14ac:dyDescent="0.25">
      <c r="A22" s="35" t="s">
        <v>14</v>
      </c>
      <c r="B22" s="4" t="s">
        <v>49</v>
      </c>
      <c r="C22" s="4" t="s">
        <v>15</v>
      </c>
      <c r="D22" s="38"/>
      <c r="E22" s="38"/>
      <c r="F22" s="39"/>
    </row>
    <row r="23" spans="1:11" x14ac:dyDescent="0.25">
      <c r="A23" s="122" t="s">
        <v>97</v>
      </c>
      <c r="B23" s="123">
        <v>5.2</v>
      </c>
      <c r="C23" s="124">
        <v>585</v>
      </c>
      <c r="D23" s="40"/>
      <c r="E23" s="38"/>
      <c r="F23" s="39"/>
    </row>
    <row r="24" spans="1:11" x14ac:dyDescent="0.25">
      <c r="A24" s="122" t="s">
        <v>60</v>
      </c>
      <c r="B24" s="123">
        <v>8</v>
      </c>
      <c r="C24" s="125">
        <v>694</v>
      </c>
      <c r="D24" s="38"/>
      <c r="E24" s="38"/>
      <c r="F24" s="39"/>
    </row>
    <row r="25" spans="1:11" x14ac:dyDescent="0.25">
      <c r="A25" s="126" t="s">
        <v>61</v>
      </c>
      <c r="B25" s="42">
        <v>6</v>
      </c>
      <c r="C25" s="125">
        <v>624</v>
      </c>
      <c r="D25" s="38"/>
      <c r="E25" s="38"/>
      <c r="F25" s="39"/>
    </row>
    <row r="26" spans="1:11" x14ac:dyDescent="0.25">
      <c r="A26" s="126" t="s">
        <v>89</v>
      </c>
      <c r="B26" s="42">
        <v>3.8</v>
      </c>
      <c r="C26" s="52">
        <v>286</v>
      </c>
      <c r="D26" s="38"/>
      <c r="E26" s="38"/>
      <c r="F26" s="39"/>
    </row>
    <row r="27" spans="1:11" ht="15.75" thickBot="1" x14ac:dyDescent="0.3">
      <c r="A27" s="126" t="s">
        <v>58</v>
      </c>
      <c r="B27" s="128">
        <v>23</v>
      </c>
      <c r="C27" s="127">
        <v>2189</v>
      </c>
      <c r="D27" s="38"/>
      <c r="E27" s="38"/>
      <c r="F27" s="39"/>
    </row>
    <row r="28" spans="1:11" x14ac:dyDescent="0.25">
      <c r="A28" s="129" t="s">
        <v>16</v>
      </c>
      <c r="B28" s="185" t="s">
        <v>98</v>
      </c>
      <c r="C28" s="186"/>
      <c r="D28" s="186"/>
      <c r="E28" s="186"/>
      <c r="F28" s="187"/>
    </row>
    <row r="29" spans="1:11" ht="15.75" thickBot="1" x14ac:dyDescent="0.3">
      <c r="A29" s="36" t="s">
        <v>17</v>
      </c>
      <c r="B29" s="174" t="s">
        <v>96</v>
      </c>
      <c r="C29" s="174"/>
      <c r="D29" s="174"/>
      <c r="E29" s="174"/>
      <c r="F29" s="175"/>
    </row>
    <row r="30" spans="1:11" x14ac:dyDescent="0.25">
      <c r="K30" s="17"/>
    </row>
  </sheetData>
  <mergeCells count="6">
    <mergeCell ref="B7:F7"/>
    <mergeCell ref="B29:F29"/>
    <mergeCell ref="A16:F16"/>
    <mergeCell ref="A17:F20"/>
    <mergeCell ref="B28:F28"/>
    <mergeCell ref="A21:C21"/>
  </mergeCells>
  <phoneticPr fontId="32" type="noConversion"/>
  <hyperlinks>
    <hyperlink ref="B29" r:id="rId1" xr:uid="{796E7F65-722C-4C82-8110-D42F5B11DA2F}"/>
    <hyperlink ref="B28" r:id="rId2" xr:uid="{0CB42E4D-A754-419A-BA63-D5B620C80682}"/>
  </hyperlinks>
  <pageMargins left="0.7" right="0.7" top="0.75" bottom="0.75" header="0.3" footer="0.3"/>
  <pageSetup fitToWidth="0" orientation="portrait" r:id="rId3"/>
  <tableParts count="1">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897CB-EB43-4BC7-935D-54440982A73B}">
  <dimension ref="A1:S46"/>
  <sheetViews>
    <sheetView showGridLines="0" tabSelected="1" zoomScaleNormal="100" workbookViewId="0">
      <pane ySplit="1" topLeftCell="A2" activePane="bottomLeft" state="frozen"/>
      <selection pane="bottomLeft" activeCell="T1" sqref="T1"/>
    </sheetView>
  </sheetViews>
  <sheetFormatPr defaultRowHeight="15" x14ac:dyDescent="0.25"/>
  <cols>
    <col min="1" max="1" width="20.140625" customWidth="1"/>
    <col min="2" max="2" width="16.5703125" customWidth="1"/>
    <col min="3" max="3" width="6.7109375" bestFit="1" customWidth="1"/>
    <col min="4" max="4" width="11" style="10" customWidth="1"/>
    <col min="5" max="5" width="11" customWidth="1"/>
    <col min="6" max="6" width="7.5703125" style="9" customWidth="1"/>
    <col min="7" max="7" width="9" style="9" customWidth="1"/>
    <col min="8" max="8" width="7.140625" style="9" customWidth="1"/>
    <col min="9" max="9" width="5.42578125" style="9" bestFit="1" customWidth="1"/>
    <col min="10" max="10" width="6.42578125" style="9" bestFit="1" customWidth="1"/>
    <col min="11" max="11" width="5.42578125" style="9" bestFit="1" customWidth="1"/>
    <col min="12" max="12" width="7.5703125" style="9" bestFit="1" customWidth="1"/>
    <col min="13" max="13" width="6.85546875" style="9" customWidth="1"/>
    <col min="14" max="14" width="7.7109375" style="9" customWidth="1"/>
    <col min="15" max="15" width="9" style="9" customWidth="1"/>
    <col min="16" max="16" width="8.140625" style="9" customWidth="1"/>
    <col min="17" max="17" width="7.28515625" style="9" customWidth="1"/>
    <col min="18" max="18" width="8" style="9" customWidth="1"/>
    <col min="19" max="19" width="8.7109375" style="9" customWidth="1"/>
  </cols>
  <sheetData>
    <row r="1" spans="1:19" ht="36" x14ac:dyDescent="0.25">
      <c r="A1" s="153" t="s">
        <v>121</v>
      </c>
      <c r="B1" s="154"/>
      <c r="C1" s="154"/>
      <c r="D1" s="154"/>
      <c r="E1" s="154"/>
      <c r="F1" s="154"/>
      <c r="G1" s="154"/>
      <c r="H1" s="154"/>
      <c r="I1" s="154"/>
      <c r="J1" s="154"/>
      <c r="K1" s="154"/>
      <c r="L1" s="154"/>
      <c r="M1" s="154"/>
      <c r="N1" s="154"/>
      <c r="O1" s="154"/>
      <c r="P1" s="154"/>
      <c r="Q1" s="154"/>
      <c r="R1" s="154"/>
      <c r="S1" s="155"/>
    </row>
    <row r="2" spans="1:19" ht="18.75" x14ac:dyDescent="0.25">
      <c r="A2" s="20" t="s">
        <v>122</v>
      </c>
      <c r="B2" s="18"/>
      <c r="C2" s="18"/>
      <c r="D2" s="5"/>
      <c r="E2" s="19"/>
      <c r="F2" s="2"/>
      <c r="G2" s="2"/>
      <c r="H2" s="2"/>
      <c r="I2" s="2"/>
      <c r="J2" s="3"/>
      <c r="K2" s="3"/>
      <c r="L2" s="3"/>
      <c r="M2" s="3"/>
      <c r="N2" s="3"/>
      <c r="O2" s="3"/>
      <c r="P2" s="2"/>
      <c r="Q2" s="2"/>
      <c r="R2" s="3"/>
      <c r="S2" s="15"/>
    </row>
    <row r="3" spans="1:19" x14ac:dyDescent="0.25">
      <c r="A3" s="21" t="s">
        <v>48</v>
      </c>
      <c r="B3" s="19"/>
      <c r="C3" s="19"/>
      <c r="D3" s="5"/>
      <c r="E3" s="19"/>
      <c r="F3" s="3"/>
      <c r="G3" s="3"/>
      <c r="H3" s="3"/>
      <c r="I3" s="3"/>
      <c r="J3" s="3"/>
      <c r="K3" s="3"/>
      <c r="L3" s="3"/>
      <c r="M3" s="3"/>
      <c r="N3" s="3"/>
      <c r="O3" s="3"/>
      <c r="P3" s="3"/>
      <c r="Q3" s="3"/>
      <c r="R3" s="3"/>
      <c r="S3" s="15"/>
    </row>
    <row r="4" spans="1:19" ht="15.75" thickBot="1" x14ac:dyDescent="0.3">
      <c r="A4" s="21" t="s">
        <v>81</v>
      </c>
      <c r="B4" s="6"/>
      <c r="C4" s="19"/>
      <c r="D4" s="5"/>
      <c r="E4" s="19"/>
      <c r="F4" s="3"/>
      <c r="G4" s="3"/>
      <c r="H4" s="3"/>
      <c r="I4" s="3"/>
      <c r="J4" s="3"/>
      <c r="K4" s="3"/>
      <c r="L4" s="3"/>
      <c r="M4" s="3"/>
      <c r="N4" s="3"/>
      <c r="O4" s="3"/>
      <c r="P4" s="3"/>
      <c r="Q4" s="3"/>
      <c r="R4" s="3"/>
      <c r="S4" s="15"/>
    </row>
    <row r="5" spans="1:19" x14ac:dyDescent="0.25">
      <c r="A5" s="156" t="s">
        <v>0</v>
      </c>
      <c r="B5" s="159" t="s">
        <v>1</v>
      </c>
      <c r="C5" s="159" t="s">
        <v>37</v>
      </c>
      <c r="D5" s="162" t="s">
        <v>38</v>
      </c>
      <c r="E5" s="164" t="s">
        <v>23</v>
      </c>
      <c r="F5" s="166" t="s">
        <v>39</v>
      </c>
      <c r="G5" s="159"/>
      <c r="H5" s="159"/>
      <c r="I5" s="159"/>
      <c r="J5" s="159"/>
      <c r="K5" s="159"/>
      <c r="L5" s="159"/>
      <c r="M5" s="159"/>
      <c r="N5" s="159"/>
      <c r="O5" s="109"/>
      <c r="P5" s="166" t="s">
        <v>53</v>
      </c>
      <c r="Q5" s="166" t="s">
        <v>40</v>
      </c>
      <c r="R5" s="167" t="s">
        <v>41</v>
      </c>
      <c r="S5" s="168" t="s">
        <v>29</v>
      </c>
    </row>
    <row r="6" spans="1:19" ht="15" customHeight="1" x14ac:dyDescent="0.25">
      <c r="A6" s="157"/>
      <c r="B6" s="160"/>
      <c r="C6" s="160"/>
      <c r="D6" s="152"/>
      <c r="E6" s="165"/>
      <c r="F6" s="151"/>
      <c r="G6" s="151" t="s">
        <v>42</v>
      </c>
      <c r="H6" s="151" t="s">
        <v>3</v>
      </c>
      <c r="I6" s="147" t="s">
        <v>22</v>
      </c>
      <c r="J6" s="147" t="s">
        <v>2</v>
      </c>
      <c r="K6" s="147" t="s">
        <v>30</v>
      </c>
      <c r="L6" s="151" t="s">
        <v>50</v>
      </c>
      <c r="M6" s="152" t="s">
        <v>51</v>
      </c>
      <c r="N6" s="147" t="s">
        <v>43</v>
      </c>
      <c r="O6" s="147" t="s">
        <v>31</v>
      </c>
      <c r="P6" s="151"/>
      <c r="Q6" s="151"/>
      <c r="R6" s="147"/>
      <c r="S6" s="169"/>
    </row>
    <row r="7" spans="1:19" ht="15" customHeight="1" x14ac:dyDescent="0.25">
      <c r="A7" s="157"/>
      <c r="B7" s="160"/>
      <c r="C7" s="160"/>
      <c r="D7" s="152"/>
      <c r="E7" s="165"/>
      <c r="F7" s="151"/>
      <c r="G7" s="151"/>
      <c r="H7" s="151"/>
      <c r="I7" s="147"/>
      <c r="J7" s="147"/>
      <c r="K7" s="147"/>
      <c r="L7" s="151"/>
      <c r="M7" s="152"/>
      <c r="N7" s="147"/>
      <c r="O7" s="147"/>
      <c r="P7" s="151"/>
      <c r="Q7" s="151"/>
      <c r="R7" s="147"/>
      <c r="S7" s="169"/>
    </row>
    <row r="8" spans="1:19" ht="16.5" thickBot="1" x14ac:dyDescent="0.3">
      <c r="A8" s="158"/>
      <c r="B8" s="161"/>
      <c r="C8" s="161"/>
      <c r="D8" s="163"/>
      <c r="E8" s="11" t="s">
        <v>44</v>
      </c>
      <c r="F8" s="110" t="s">
        <v>45</v>
      </c>
      <c r="G8" s="13" t="s">
        <v>25</v>
      </c>
      <c r="H8" s="13" t="s">
        <v>25</v>
      </c>
      <c r="I8" s="14" t="s">
        <v>25</v>
      </c>
      <c r="J8" s="14" t="s">
        <v>25</v>
      </c>
      <c r="K8" s="14" t="s">
        <v>25</v>
      </c>
      <c r="L8" s="13" t="s">
        <v>25</v>
      </c>
      <c r="M8" s="41" t="s">
        <v>25</v>
      </c>
      <c r="N8" s="14" t="s">
        <v>54</v>
      </c>
      <c r="O8" s="14" t="s">
        <v>71</v>
      </c>
      <c r="P8" s="13" t="s">
        <v>72</v>
      </c>
      <c r="Q8" s="13" t="s">
        <v>73</v>
      </c>
      <c r="R8" s="14" t="s">
        <v>74</v>
      </c>
      <c r="S8" s="12" t="s">
        <v>75</v>
      </c>
    </row>
    <row r="9" spans="1:19" x14ac:dyDescent="0.25">
      <c r="A9" s="91" t="s">
        <v>123</v>
      </c>
      <c r="D9"/>
      <c r="F9"/>
      <c r="G9"/>
      <c r="H9"/>
      <c r="I9"/>
      <c r="J9"/>
      <c r="K9"/>
      <c r="L9"/>
      <c r="M9"/>
      <c r="N9"/>
      <c r="O9"/>
      <c r="P9"/>
      <c r="Q9"/>
      <c r="R9"/>
      <c r="S9"/>
    </row>
    <row r="10" spans="1:19" x14ac:dyDescent="0.25">
      <c r="A10" t="s">
        <v>102</v>
      </c>
      <c r="B10" s="119" t="s">
        <v>103</v>
      </c>
      <c r="C10" s="43">
        <v>51</v>
      </c>
      <c r="D10" s="43">
        <v>93</v>
      </c>
      <c r="E10" s="54">
        <v>34000</v>
      </c>
      <c r="F10" s="42">
        <v>40.1</v>
      </c>
      <c r="G10" s="42">
        <v>7.2</v>
      </c>
      <c r="H10" s="42">
        <v>2</v>
      </c>
      <c r="I10" s="42">
        <v>2.5</v>
      </c>
      <c r="J10" s="42">
        <v>47.9</v>
      </c>
      <c r="K10" s="42">
        <v>2.7</v>
      </c>
      <c r="L10" s="42">
        <v>29.3</v>
      </c>
      <c r="M10" s="42">
        <v>8.5</v>
      </c>
      <c r="N10" s="42">
        <v>55.6</v>
      </c>
      <c r="O10" s="42">
        <v>66.5</v>
      </c>
      <c r="P10" s="42">
        <v>21.8</v>
      </c>
      <c r="Q10" s="42">
        <v>7.4</v>
      </c>
      <c r="R10" s="42">
        <v>4.8</v>
      </c>
      <c r="S10" s="42">
        <v>64.900000000000006</v>
      </c>
    </row>
    <row r="11" spans="1:19" x14ac:dyDescent="0.25">
      <c r="A11" t="s">
        <v>102</v>
      </c>
      <c r="B11" s="119" t="s">
        <v>104</v>
      </c>
      <c r="C11" s="43">
        <v>34</v>
      </c>
      <c r="D11" s="43">
        <v>96</v>
      </c>
      <c r="E11" s="54">
        <v>34000</v>
      </c>
      <c r="F11" s="42">
        <v>34.6</v>
      </c>
      <c r="G11" s="42">
        <v>7.4</v>
      </c>
      <c r="H11" s="42">
        <v>1.9</v>
      </c>
      <c r="I11" s="42">
        <v>2.7</v>
      </c>
      <c r="J11" s="42">
        <v>42.9</v>
      </c>
      <c r="K11" s="42">
        <v>2.5</v>
      </c>
      <c r="L11" s="42">
        <v>32.200000000000003</v>
      </c>
      <c r="M11" s="42">
        <v>9</v>
      </c>
      <c r="N11" s="42">
        <v>58.4</v>
      </c>
      <c r="O11" s="42">
        <v>66.8</v>
      </c>
      <c r="P11" s="42">
        <v>21.7</v>
      </c>
      <c r="Q11" s="42">
        <v>7.4</v>
      </c>
      <c r="R11" s="42">
        <v>4.9000000000000004</v>
      </c>
      <c r="S11" s="42">
        <v>65.599999999999994</v>
      </c>
    </row>
    <row r="12" spans="1:19" x14ac:dyDescent="0.25">
      <c r="A12" t="s">
        <v>105</v>
      </c>
      <c r="B12" s="119" t="s">
        <v>106</v>
      </c>
      <c r="C12" s="43">
        <v>45</v>
      </c>
      <c r="D12" s="43">
        <v>96</v>
      </c>
      <c r="E12" s="54">
        <v>34000</v>
      </c>
      <c r="F12" s="42">
        <v>33.9</v>
      </c>
      <c r="G12" s="42">
        <v>7.3</v>
      </c>
      <c r="H12" s="42">
        <v>2</v>
      </c>
      <c r="I12" s="42">
        <v>2.5</v>
      </c>
      <c r="J12" s="42">
        <v>42.2</v>
      </c>
      <c r="K12" s="42">
        <v>2.7</v>
      </c>
      <c r="L12" s="42">
        <v>32.200000000000003</v>
      </c>
      <c r="M12" s="42">
        <v>9.4</v>
      </c>
      <c r="N12" s="42">
        <v>58.6</v>
      </c>
      <c r="O12" s="42">
        <v>68.099999999999994</v>
      </c>
      <c r="P12" s="42">
        <v>22.2</v>
      </c>
      <c r="Q12" s="42">
        <v>7.6</v>
      </c>
      <c r="R12" s="42">
        <v>5</v>
      </c>
      <c r="S12" s="42">
        <v>66.400000000000006</v>
      </c>
    </row>
    <row r="13" spans="1:19" x14ac:dyDescent="0.25">
      <c r="A13" t="s">
        <v>107</v>
      </c>
      <c r="B13" s="119" t="s">
        <v>108</v>
      </c>
      <c r="C13" s="43">
        <v>43</v>
      </c>
      <c r="D13" s="43">
        <v>93</v>
      </c>
      <c r="E13" s="54">
        <v>34000</v>
      </c>
      <c r="F13" s="42">
        <v>33.700000000000003</v>
      </c>
      <c r="G13" s="42">
        <v>7.5</v>
      </c>
      <c r="H13" s="42">
        <v>2.1</v>
      </c>
      <c r="I13" s="42">
        <v>2.6</v>
      </c>
      <c r="J13" s="42">
        <v>41.7</v>
      </c>
      <c r="K13" s="42">
        <v>2.8</v>
      </c>
      <c r="L13" s="42">
        <v>32.9</v>
      </c>
      <c r="M13" s="42">
        <v>9.3000000000000007</v>
      </c>
      <c r="N13" s="42">
        <v>59.1</v>
      </c>
      <c r="O13" s="42">
        <v>66.599999999999994</v>
      </c>
      <c r="P13" s="42">
        <v>20.9</v>
      </c>
      <c r="Q13" s="42">
        <v>7.1</v>
      </c>
      <c r="R13" s="42">
        <v>4.7</v>
      </c>
      <c r="S13" s="42">
        <v>65.8</v>
      </c>
    </row>
    <row r="14" spans="1:19" x14ac:dyDescent="0.25">
      <c r="A14" t="s">
        <v>66</v>
      </c>
      <c r="B14" s="119" t="s">
        <v>109</v>
      </c>
      <c r="C14" s="43">
        <v>57</v>
      </c>
      <c r="D14" s="43">
        <v>95</v>
      </c>
      <c r="E14" s="54">
        <v>34000</v>
      </c>
      <c r="F14" s="42">
        <v>33.1</v>
      </c>
      <c r="G14" s="42">
        <v>7.4</v>
      </c>
      <c r="H14" s="42">
        <v>2.2999999999999998</v>
      </c>
      <c r="I14" s="42">
        <v>2.9</v>
      </c>
      <c r="J14" s="42">
        <v>38.6</v>
      </c>
      <c r="K14" s="42">
        <v>2.2999999999999998</v>
      </c>
      <c r="L14" s="42">
        <v>36.1</v>
      </c>
      <c r="M14" s="42">
        <v>10.9</v>
      </c>
      <c r="N14" s="42">
        <v>56.4</v>
      </c>
      <c r="O14" s="42">
        <v>67.2</v>
      </c>
      <c r="P14" s="42">
        <v>21.1</v>
      </c>
      <c r="Q14" s="42">
        <v>7.2</v>
      </c>
      <c r="R14" s="42">
        <v>4.5999999999999996</v>
      </c>
      <c r="S14" s="42">
        <v>64.5</v>
      </c>
    </row>
    <row r="15" spans="1:19" x14ac:dyDescent="0.25">
      <c r="A15" t="s">
        <v>84</v>
      </c>
      <c r="B15" s="119" t="s">
        <v>110</v>
      </c>
      <c r="C15" s="43">
        <v>17</v>
      </c>
      <c r="D15" s="43">
        <v>88</v>
      </c>
      <c r="E15" s="54">
        <v>34000</v>
      </c>
      <c r="F15" s="42">
        <v>32.799999999999997</v>
      </c>
      <c r="G15" s="42">
        <v>7.7</v>
      </c>
      <c r="H15" s="42">
        <v>2.6</v>
      </c>
      <c r="I15" s="42">
        <v>3.1</v>
      </c>
      <c r="J15" s="42">
        <v>37.9</v>
      </c>
      <c r="K15" s="42">
        <v>2.4</v>
      </c>
      <c r="L15" s="42">
        <v>37.1</v>
      </c>
      <c r="M15" s="42">
        <v>11.8</v>
      </c>
      <c r="N15" s="42">
        <v>52.7</v>
      </c>
      <c r="O15" s="42">
        <v>66.2</v>
      </c>
      <c r="P15" s="42">
        <v>20.8</v>
      </c>
      <c r="Q15" s="42">
        <v>7</v>
      </c>
      <c r="R15" s="42">
        <v>4.4000000000000004</v>
      </c>
      <c r="S15" s="42">
        <v>62.5</v>
      </c>
    </row>
    <row r="16" spans="1:19" x14ac:dyDescent="0.25">
      <c r="A16" t="s">
        <v>66</v>
      </c>
      <c r="B16" s="119" t="s">
        <v>85</v>
      </c>
      <c r="C16" s="43">
        <v>57</v>
      </c>
      <c r="D16" s="43">
        <v>93</v>
      </c>
      <c r="E16" s="54">
        <v>34000</v>
      </c>
      <c r="F16" s="42">
        <v>32.700000000000003</v>
      </c>
      <c r="G16" s="42">
        <v>7.3</v>
      </c>
      <c r="H16" s="42">
        <v>2.4</v>
      </c>
      <c r="I16" s="42">
        <v>3</v>
      </c>
      <c r="J16" s="42">
        <v>38.700000000000003</v>
      </c>
      <c r="K16" s="42">
        <v>2.5</v>
      </c>
      <c r="L16" s="42">
        <v>35.9</v>
      </c>
      <c r="M16" s="42">
        <v>11.3</v>
      </c>
      <c r="N16" s="42">
        <v>55.9</v>
      </c>
      <c r="O16" s="42">
        <v>68</v>
      </c>
      <c r="P16" s="42">
        <v>21.2</v>
      </c>
      <c r="Q16" s="42">
        <v>7.2</v>
      </c>
      <c r="R16" s="42">
        <v>4.7</v>
      </c>
      <c r="S16" s="42">
        <v>64.8</v>
      </c>
    </row>
    <row r="17" spans="1:19" x14ac:dyDescent="0.25">
      <c r="A17" t="s">
        <v>111</v>
      </c>
      <c r="B17" s="119" t="s">
        <v>112</v>
      </c>
      <c r="C17" s="43">
        <v>57</v>
      </c>
      <c r="D17" s="43">
        <v>92</v>
      </c>
      <c r="E17" s="54">
        <v>34000</v>
      </c>
      <c r="F17" s="42">
        <v>32.6</v>
      </c>
      <c r="G17" s="42">
        <v>7.5</v>
      </c>
      <c r="H17" s="42">
        <v>2.4</v>
      </c>
      <c r="I17" s="42">
        <v>2.9</v>
      </c>
      <c r="J17" s="42">
        <v>37.799999999999997</v>
      </c>
      <c r="K17" s="42">
        <v>2.5</v>
      </c>
      <c r="L17" s="42">
        <v>39.200000000000003</v>
      </c>
      <c r="M17" s="42">
        <v>11.2</v>
      </c>
      <c r="N17" s="42">
        <v>56.6</v>
      </c>
      <c r="O17" s="42">
        <v>66.599999999999994</v>
      </c>
      <c r="P17" s="42">
        <v>21.3</v>
      </c>
      <c r="Q17" s="42">
        <v>7.2</v>
      </c>
      <c r="R17" s="42">
        <v>4.7</v>
      </c>
      <c r="S17" s="42">
        <v>64.3</v>
      </c>
    </row>
    <row r="18" spans="1:19" x14ac:dyDescent="0.25">
      <c r="A18" t="s">
        <v>105</v>
      </c>
      <c r="B18" s="119" t="s">
        <v>113</v>
      </c>
      <c r="C18" s="43">
        <v>57</v>
      </c>
      <c r="D18" s="43">
        <v>95</v>
      </c>
      <c r="E18" s="54">
        <v>34000</v>
      </c>
      <c r="F18" s="42">
        <v>32.299999999999997</v>
      </c>
      <c r="G18" s="42">
        <v>7.3</v>
      </c>
      <c r="H18" s="42">
        <v>2</v>
      </c>
      <c r="I18" s="42">
        <v>2.9</v>
      </c>
      <c r="J18" s="42">
        <v>36.9</v>
      </c>
      <c r="K18" s="42">
        <v>2.5</v>
      </c>
      <c r="L18" s="42">
        <v>37</v>
      </c>
      <c r="M18" s="42">
        <v>9.6999999999999993</v>
      </c>
      <c r="N18" s="42">
        <v>61.5</v>
      </c>
      <c r="O18" s="42">
        <v>67.5</v>
      </c>
      <c r="P18" s="42">
        <v>19.3</v>
      </c>
      <c r="Q18" s="42">
        <v>6.6</v>
      </c>
      <c r="R18" s="42">
        <v>4.4000000000000004</v>
      </c>
      <c r="S18" s="42">
        <v>66.7</v>
      </c>
    </row>
    <row r="19" spans="1:19" x14ac:dyDescent="0.25">
      <c r="A19" t="s">
        <v>102</v>
      </c>
      <c r="B19" s="119" t="s">
        <v>114</v>
      </c>
      <c r="C19" s="43">
        <v>51</v>
      </c>
      <c r="D19" s="43">
        <v>96</v>
      </c>
      <c r="E19" s="54">
        <v>34000</v>
      </c>
      <c r="F19" s="42">
        <v>32</v>
      </c>
      <c r="G19" s="42">
        <v>7.3</v>
      </c>
      <c r="H19" s="42">
        <v>2.2000000000000002</v>
      </c>
      <c r="I19" s="42">
        <v>3</v>
      </c>
      <c r="J19" s="42">
        <v>39.799999999999997</v>
      </c>
      <c r="K19" s="42">
        <v>2.2999999999999998</v>
      </c>
      <c r="L19" s="42">
        <v>34.6</v>
      </c>
      <c r="M19" s="42">
        <v>10.4</v>
      </c>
      <c r="N19" s="42">
        <v>56.6</v>
      </c>
      <c r="O19" s="42">
        <v>68.2</v>
      </c>
      <c r="P19" s="42">
        <v>20.2</v>
      </c>
      <c r="Q19" s="42">
        <v>6.9</v>
      </c>
      <c r="R19" s="42">
        <v>4.5</v>
      </c>
      <c r="S19" s="42">
        <v>65.3</v>
      </c>
    </row>
    <row r="20" spans="1:19" x14ac:dyDescent="0.25">
      <c r="A20" t="s">
        <v>64</v>
      </c>
      <c r="B20" s="119" t="s">
        <v>86</v>
      </c>
      <c r="C20" s="43">
        <v>42</v>
      </c>
      <c r="D20" s="43">
        <v>93</v>
      </c>
      <c r="E20" s="54">
        <v>34000</v>
      </c>
      <c r="F20" s="42">
        <v>31.5</v>
      </c>
      <c r="G20" s="42">
        <v>7.3</v>
      </c>
      <c r="H20" s="42">
        <v>2.2999999999999998</v>
      </c>
      <c r="I20" s="42">
        <v>3</v>
      </c>
      <c r="J20" s="42">
        <v>36.700000000000003</v>
      </c>
      <c r="K20" s="42">
        <v>2.2999999999999998</v>
      </c>
      <c r="L20" s="42">
        <v>35.5</v>
      </c>
      <c r="M20" s="42">
        <v>10.6</v>
      </c>
      <c r="N20" s="42">
        <v>58.1</v>
      </c>
      <c r="O20" s="42">
        <v>67.599999999999994</v>
      </c>
      <c r="P20" s="42">
        <v>19.899999999999999</v>
      </c>
      <c r="Q20" s="42">
        <v>6.8</v>
      </c>
      <c r="R20" s="42">
        <v>4.4000000000000004</v>
      </c>
      <c r="S20" s="42">
        <v>65.2</v>
      </c>
    </row>
    <row r="21" spans="1:19" x14ac:dyDescent="0.25">
      <c r="A21" t="s">
        <v>107</v>
      </c>
      <c r="B21" s="119" t="s">
        <v>115</v>
      </c>
      <c r="C21" s="43">
        <v>43</v>
      </c>
      <c r="D21" s="43">
        <v>96</v>
      </c>
      <c r="E21" s="54">
        <v>34000</v>
      </c>
      <c r="F21" s="42">
        <v>29.9</v>
      </c>
      <c r="G21" s="42">
        <v>7.7</v>
      </c>
      <c r="H21" s="42">
        <v>2.5</v>
      </c>
      <c r="I21" s="42">
        <v>3.2</v>
      </c>
      <c r="J21" s="42">
        <v>34.5</v>
      </c>
      <c r="K21" s="42">
        <v>2.2999999999999998</v>
      </c>
      <c r="L21" s="42">
        <v>37.6</v>
      </c>
      <c r="M21" s="42">
        <v>11.2</v>
      </c>
      <c r="N21" s="42">
        <v>57.4</v>
      </c>
      <c r="O21" s="42">
        <v>67.599999999999994</v>
      </c>
      <c r="P21" s="42">
        <v>18.600000000000001</v>
      </c>
      <c r="Q21" s="42">
        <v>6.3</v>
      </c>
      <c r="R21" s="42">
        <v>4.0999999999999996</v>
      </c>
      <c r="S21" s="42">
        <v>65</v>
      </c>
    </row>
    <row r="22" spans="1:19" x14ac:dyDescent="0.25">
      <c r="A22" t="s">
        <v>84</v>
      </c>
      <c r="B22" s="119" t="s">
        <v>116</v>
      </c>
      <c r="C22" s="43">
        <v>19</v>
      </c>
      <c r="D22" s="43">
        <v>94</v>
      </c>
      <c r="E22" s="54">
        <v>32833.300000000003</v>
      </c>
      <c r="F22" s="42">
        <v>29.2</v>
      </c>
      <c r="G22" s="42">
        <v>7.9</v>
      </c>
      <c r="H22" s="42">
        <v>2.4</v>
      </c>
      <c r="I22" s="42">
        <v>3.3</v>
      </c>
      <c r="J22" s="42">
        <v>34.5</v>
      </c>
      <c r="K22" s="42">
        <v>2.2999999999999998</v>
      </c>
      <c r="L22" s="42">
        <v>37</v>
      </c>
      <c r="M22" s="42">
        <v>11.8</v>
      </c>
      <c r="N22" s="42">
        <v>55.2</v>
      </c>
      <c r="O22" s="42">
        <v>66.7</v>
      </c>
      <c r="P22" s="42">
        <v>18.899999999999999</v>
      </c>
      <c r="Q22" s="42">
        <v>6.4</v>
      </c>
      <c r="R22" s="42">
        <v>4.0999999999999996</v>
      </c>
      <c r="S22" s="42">
        <v>63.7</v>
      </c>
    </row>
    <row r="23" spans="1:19" ht="15.75" thickBot="1" x14ac:dyDescent="0.3">
      <c r="A23" s="121" t="s">
        <v>117</v>
      </c>
      <c r="B23" s="142" t="s">
        <v>118</v>
      </c>
      <c r="C23" s="43">
        <v>19</v>
      </c>
      <c r="D23" s="43">
        <v>95</v>
      </c>
      <c r="E23" s="54">
        <v>32833.300000000003</v>
      </c>
      <c r="F23" s="42">
        <v>29.2</v>
      </c>
      <c r="G23" s="42">
        <v>7.9</v>
      </c>
      <c r="H23" s="42">
        <v>2.2000000000000002</v>
      </c>
      <c r="I23" s="42">
        <v>2.9</v>
      </c>
      <c r="J23" s="42">
        <v>39.200000000000003</v>
      </c>
      <c r="K23" s="42">
        <v>2.6</v>
      </c>
      <c r="L23" s="42">
        <v>32.299999999999997</v>
      </c>
      <c r="M23" s="42">
        <v>9.5</v>
      </c>
      <c r="N23" s="42">
        <v>56.1</v>
      </c>
      <c r="O23" s="42">
        <v>67.099999999999994</v>
      </c>
      <c r="P23" s="42">
        <v>19.100000000000001</v>
      </c>
      <c r="Q23" s="42">
        <v>6.5</v>
      </c>
      <c r="R23" s="42">
        <v>4.2</v>
      </c>
      <c r="S23" s="42">
        <v>65</v>
      </c>
    </row>
    <row r="24" spans="1:19" s="1" customFormat="1" ht="15.75" thickBot="1" x14ac:dyDescent="0.3">
      <c r="A24"/>
      <c r="B24"/>
      <c r="C24" s="143"/>
      <c r="D24" s="143"/>
      <c r="E24" s="144" t="s">
        <v>124</v>
      </c>
      <c r="F24" s="111">
        <f t="shared" ref="F24:S24" si="0">SUBTOTAL(101,F10:F23)</f>
        <v>32.685714285714283</v>
      </c>
      <c r="G24" s="120">
        <f t="shared" si="0"/>
        <v>7.4785714285714295</v>
      </c>
      <c r="H24" s="120">
        <f t="shared" si="0"/>
        <v>2.2357142857142853</v>
      </c>
      <c r="I24" s="120">
        <f t="shared" si="0"/>
        <v>2.8928571428571423</v>
      </c>
      <c r="J24" s="120">
        <f t="shared" si="0"/>
        <v>39.23571428571428</v>
      </c>
      <c r="K24" s="120">
        <f t="shared" si="0"/>
        <v>2.4785714285714286</v>
      </c>
      <c r="L24" s="120">
        <f t="shared" si="0"/>
        <v>34.921428571428571</v>
      </c>
      <c r="M24" s="120">
        <f t="shared" si="0"/>
        <v>10.328571428571431</v>
      </c>
      <c r="N24" s="120">
        <f t="shared" si="0"/>
        <v>57.01428571428572</v>
      </c>
      <c r="O24" s="120">
        <f t="shared" si="0"/>
        <v>67.19285714285715</v>
      </c>
      <c r="P24" s="120">
        <f t="shared" si="0"/>
        <v>20.5</v>
      </c>
      <c r="Q24" s="120">
        <f t="shared" si="0"/>
        <v>6.9714285714285724</v>
      </c>
      <c r="R24" s="120">
        <f t="shared" si="0"/>
        <v>4.5357142857142865</v>
      </c>
      <c r="S24" s="141">
        <f t="shared" si="0"/>
        <v>64.978571428571428</v>
      </c>
    </row>
    <row r="25" spans="1:19" s="1" customFormat="1" x14ac:dyDescent="0.25">
      <c r="A25" s="92" t="s">
        <v>62</v>
      </c>
      <c r="B25" s="93"/>
      <c r="C25" s="94"/>
      <c r="D25" s="94"/>
      <c r="E25" s="95"/>
      <c r="F25" s="96"/>
      <c r="G25" s="96"/>
      <c r="H25" s="96"/>
      <c r="I25" s="96"/>
      <c r="J25" s="96"/>
      <c r="K25" s="96"/>
      <c r="L25" s="96"/>
      <c r="M25" s="96"/>
      <c r="N25" s="96"/>
      <c r="O25" s="96"/>
      <c r="P25" s="96"/>
      <c r="Q25" s="96"/>
      <c r="R25" s="96"/>
      <c r="S25" s="97"/>
    </row>
    <row r="26" spans="1:19" s="1" customFormat="1" x14ac:dyDescent="0.25">
      <c r="A26" t="s">
        <v>64</v>
      </c>
      <c r="B26" t="s">
        <v>65</v>
      </c>
      <c r="C26" s="19">
        <v>42</v>
      </c>
      <c r="D26" s="19">
        <v>98</v>
      </c>
      <c r="E26" s="54">
        <v>34032.6</v>
      </c>
      <c r="F26" s="42">
        <v>32.1</v>
      </c>
      <c r="G26" s="42">
        <v>7.6</v>
      </c>
      <c r="H26" s="42">
        <v>2.1</v>
      </c>
      <c r="I26" s="42">
        <v>3</v>
      </c>
      <c r="J26" s="42">
        <v>37.799999999999997</v>
      </c>
      <c r="K26" s="42">
        <v>2.6</v>
      </c>
      <c r="L26" s="42">
        <v>35</v>
      </c>
      <c r="M26" s="42">
        <v>9.6</v>
      </c>
      <c r="N26" s="42">
        <v>60.1</v>
      </c>
      <c r="O26" s="42">
        <v>68</v>
      </c>
      <c r="P26" s="42">
        <v>22.5</v>
      </c>
      <c r="Q26" s="42">
        <v>7.6</v>
      </c>
      <c r="R26" s="42">
        <v>5.0999999999999996</v>
      </c>
      <c r="S26" s="42">
        <v>66.599999999999994</v>
      </c>
    </row>
    <row r="27" spans="1:19" s="1" customFormat="1" x14ac:dyDescent="0.25">
      <c r="A27" t="s">
        <v>117</v>
      </c>
      <c r="B27" t="s">
        <v>119</v>
      </c>
      <c r="C27" s="19">
        <v>53</v>
      </c>
      <c r="D27" s="19">
        <v>98</v>
      </c>
      <c r="E27" s="54">
        <v>34014.800000000003</v>
      </c>
      <c r="F27" s="42">
        <v>33.4</v>
      </c>
      <c r="G27" s="42">
        <v>7.4</v>
      </c>
      <c r="H27" s="42">
        <v>2.2999999999999998</v>
      </c>
      <c r="I27" s="42">
        <v>2.9</v>
      </c>
      <c r="J27" s="42">
        <v>39.700000000000003</v>
      </c>
      <c r="K27" s="42">
        <v>2.6</v>
      </c>
      <c r="L27" s="42">
        <v>35.700000000000003</v>
      </c>
      <c r="M27" s="42">
        <v>10.5</v>
      </c>
      <c r="N27" s="42">
        <v>56.4</v>
      </c>
      <c r="O27" s="42">
        <v>67.8</v>
      </c>
      <c r="P27" s="42">
        <v>21.4</v>
      </c>
      <c r="Q27" s="42">
        <v>7.3</v>
      </c>
      <c r="R27" s="42">
        <v>4.7</v>
      </c>
      <c r="S27" s="42">
        <v>64.7</v>
      </c>
    </row>
    <row r="28" spans="1:19" s="1" customFormat="1" x14ac:dyDescent="0.25">
      <c r="A28" t="s">
        <v>64</v>
      </c>
      <c r="B28" t="s">
        <v>87</v>
      </c>
      <c r="C28" s="19">
        <v>43</v>
      </c>
      <c r="D28" s="19">
        <v>101</v>
      </c>
      <c r="E28" s="54">
        <v>34000</v>
      </c>
      <c r="F28" s="42">
        <v>30.9</v>
      </c>
      <c r="G28" s="42">
        <v>7.4</v>
      </c>
      <c r="H28" s="42">
        <v>2.1</v>
      </c>
      <c r="I28" s="42">
        <v>2.8</v>
      </c>
      <c r="J28" s="42">
        <v>38.200000000000003</v>
      </c>
      <c r="K28" s="42">
        <v>2.5</v>
      </c>
      <c r="L28" s="42">
        <v>35</v>
      </c>
      <c r="M28" s="42">
        <v>10.1</v>
      </c>
      <c r="N28" s="42">
        <v>58.4</v>
      </c>
      <c r="O28" s="42">
        <v>67.7</v>
      </c>
      <c r="P28" s="42">
        <v>21.1</v>
      </c>
      <c r="Q28" s="42">
        <v>7.2</v>
      </c>
      <c r="R28" s="42">
        <v>4.7</v>
      </c>
      <c r="S28" s="42">
        <v>65.7</v>
      </c>
    </row>
    <row r="29" spans="1:19" s="1" customFormat="1" x14ac:dyDescent="0.25">
      <c r="A29" t="s">
        <v>111</v>
      </c>
      <c r="B29" t="s">
        <v>120</v>
      </c>
      <c r="C29" s="19">
        <v>43</v>
      </c>
      <c r="D29" s="19">
        <v>102</v>
      </c>
      <c r="E29" s="54">
        <v>34000</v>
      </c>
      <c r="F29" s="42">
        <v>31</v>
      </c>
      <c r="G29" s="42">
        <v>7.4</v>
      </c>
      <c r="H29" s="42">
        <v>2.2000000000000002</v>
      </c>
      <c r="I29" s="42">
        <v>2.8</v>
      </c>
      <c r="J29" s="42">
        <v>38.6</v>
      </c>
      <c r="K29" s="42">
        <v>2.5</v>
      </c>
      <c r="L29" s="42">
        <v>33.6</v>
      </c>
      <c r="M29" s="42">
        <v>9.9</v>
      </c>
      <c r="N29" s="42">
        <v>57.3</v>
      </c>
      <c r="O29" s="42">
        <v>67.2</v>
      </c>
      <c r="P29" s="42">
        <v>21.7</v>
      </c>
      <c r="Q29" s="42">
        <v>7.4</v>
      </c>
      <c r="R29" s="42">
        <v>4.8</v>
      </c>
      <c r="S29" s="42">
        <v>65.2</v>
      </c>
    </row>
    <row r="30" spans="1:19" s="1" customFormat="1" ht="15.75" thickBot="1" x14ac:dyDescent="0.3">
      <c r="A30" s="121" t="s">
        <v>63</v>
      </c>
      <c r="B30" s="121" t="s">
        <v>88</v>
      </c>
      <c r="C30" s="145">
        <v>34</v>
      </c>
      <c r="D30" s="145">
        <v>103</v>
      </c>
      <c r="E30" s="146">
        <v>34000</v>
      </c>
      <c r="F30" s="42">
        <v>30.1</v>
      </c>
      <c r="G30" s="42">
        <v>7.7</v>
      </c>
      <c r="H30" s="42">
        <v>2.2999999999999998</v>
      </c>
      <c r="I30" s="42">
        <v>3</v>
      </c>
      <c r="J30" s="42">
        <v>37.6</v>
      </c>
      <c r="K30" s="42">
        <v>2.6</v>
      </c>
      <c r="L30" s="42">
        <v>34.799999999999997</v>
      </c>
      <c r="M30" s="42">
        <v>10.3</v>
      </c>
      <c r="N30" s="42">
        <v>58.8</v>
      </c>
      <c r="O30" s="42">
        <v>67.5</v>
      </c>
      <c r="P30" s="42">
        <v>20.6</v>
      </c>
      <c r="Q30" s="42">
        <v>7</v>
      </c>
      <c r="R30" s="42">
        <v>4.5999999999999996</v>
      </c>
      <c r="S30" s="42">
        <v>65.900000000000006</v>
      </c>
    </row>
    <row r="31" spans="1:19" ht="15.75" thickBot="1" x14ac:dyDescent="0.3">
      <c r="A31" s="80"/>
      <c r="B31" s="82"/>
      <c r="C31" s="81"/>
      <c r="D31" s="98"/>
      <c r="E31" s="99" t="s">
        <v>67</v>
      </c>
      <c r="F31" s="111">
        <f t="shared" ref="F31:S31" si="1">SUBTOTAL(101,F26:F30)</f>
        <v>31.5</v>
      </c>
      <c r="G31" s="120">
        <f t="shared" si="1"/>
        <v>7.5</v>
      </c>
      <c r="H31" s="120">
        <f t="shared" si="1"/>
        <v>2.2000000000000002</v>
      </c>
      <c r="I31" s="120">
        <f t="shared" si="1"/>
        <v>2.9</v>
      </c>
      <c r="J31" s="120">
        <f t="shared" si="1"/>
        <v>38.380000000000003</v>
      </c>
      <c r="K31" s="120">
        <f t="shared" si="1"/>
        <v>2.5599999999999996</v>
      </c>
      <c r="L31" s="120">
        <f t="shared" si="1"/>
        <v>34.820000000000007</v>
      </c>
      <c r="M31" s="120">
        <f t="shared" si="1"/>
        <v>10.080000000000002</v>
      </c>
      <c r="N31" s="120">
        <f t="shared" si="1"/>
        <v>58.2</v>
      </c>
      <c r="O31" s="120">
        <f t="shared" si="1"/>
        <v>67.64</v>
      </c>
      <c r="P31" s="120">
        <f t="shared" si="1"/>
        <v>21.46</v>
      </c>
      <c r="Q31" s="120">
        <f t="shared" si="1"/>
        <v>7.3</v>
      </c>
      <c r="R31" s="120">
        <f t="shared" si="1"/>
        <v>4.7799999999999994</v>
      </c>
      <c r="S31" s="141">
        <f t="shared" si="1"/>
        <v>65.62</v>
      </c>
    </row>
    <row r="32" spans="1:19" ht="15.75" thickBot="1" x14ac:dyDescent="0.3">
      <c r="A32" s="100"/>
      <c r="B32" s="51"/>
      <c r="C32" s="52"/>
      <c r="D32" s="53"/>
      <c r="E32" s="54"/>
      <c r="F32" s="42"/>
      <c r="G32" s="42"/>
      <c r="H32" s="42"/>
      <c r="I32" s="42"/>
      <c r="J32" s="42"/>
      <c r="K32" s="42"/>
      <c r="L32" s="42"/>
      <c r="M32" s="42"/>
      <c r="N32" s="42"/>
      <c r="O32" s="42"/>
      <c r="P32" s="42"/>
      <c r="Q32" s="42"/>
      <c r="R32" s="42"/>
      <c r="S32" s="42"/>
    </row>
    <row r="33" spans="1:19" x14ac:dyDescent="0.25">
      <c r="A33" s="101"/>
      <c r="B33" s="102"/>
      <c r="C33" s="103"/>
      <c r="D33" s="104"/>
      <c r="E33" s="112" t="s">
        <v>28</v>
      </c>
      <c r="F33" s="136">
        <v>32.4</v>
      </c>
      <c r="G33" s="136">
        <v>7.5</v>
      </c>
      <c r="H33" s="136">
        <v>2.2000000000000002</v>
      </c>
      <c r="I33" s="136">
        <v>2.9</v>
      </c>
      <c r="J33" s="136">
        <v>39</v>
      </c>
      <c r="K33" s="136">
        <v>2.5</v>
      </c>
      <c r="L33" s="136">
        <v>34.9</v>
      </c>
      <c r="M33" s="136">
        <v>10.3</v>
      </c>
      <c r="N33" s="136">
        <v>57.3</v>
      </c>
      <c r="O33" s="136">
        <v>67.3</v>
      </c>
      <c r="P33" s="136">
        <v>20.7</v>
      </c>
      <c r="Q33" s="136">
        <v>7.1</v>
      </c>
      <c r="R33" s="136">
        <v>4.5999999999999996</v>
      </c>
      <c r="S33" s="137">
        <v>65.2</v>
      </c>
    </row>
    <row r="34" spans="1:19" x14ac:dyDescent="0.25">
      <c r="A34" s="83"/>
      <c r="B34" s="43"/>
      <c r="C34" s="1"/>
      <c r="D34" s="84"/>
      <c r="E34" s="113" t="s">
        <v>26</v>
      </c>
      <c r="F34" s="128">
        <v>2.8</v>
      </c>
      <c r="G34" s="128">
        <v>0.3</v>
      </c>
      <c r="H34" s="128">
        <v>0.2</v>
      </c>
      <c r="I34" s="128">
        <v>0.3</v>
      </c>
      <c r="J34" s="128">
        <v>3.2</v>
      </c>
      <c r="K34" s="128">
        <v>0.3</v>
      </c>
      <c r="L34" s="128">
        <v>2.1</v>
      </c>
      <c r="M34" s="128">
        <v>1.2</v>
      </c>
      <c r="N34" s="128">
        <v>2.2999999999999998</v>
      </c>
      <c r="O34" s="128">
        <v>0.7</v>
      </c>
      <c r="P34" s="128">
        <v>2.1</v>
      </c>
      <c r="Q34" s="128">
        <v>0.7</v>
      </c>
      <c r="R34" s="128">
        <v>0.5</v>
      </c>
      <c r="S34" s="138">
        <v>1.2</v>
      </c>
    </row>
    <row r="35" spans="1:19" ht="15.75" thickBot="1" x14ac:dyDescent="0.3">
      <c r="A35" s="105"/>
      <c r="B35" s="106"/>
      <c r="C35" s="107"/>
      <c r="D35" s="108"/>
      <c r="E35" s="114" t="s">
        <v>27</v>
      </c>
      <c r="F35" s="139">
        <v>6.2</v>
      </c>
      <c r="G35" s="139">
        <v>2.7</v>
      </c>
      <c r="H35" s="139">
        <v>7.7</v>
      </c>
      <c r="I35" s="139">
        <v>8.6999999999999993</v>
      </c>
      <c r="J35" s="139">
        <v>5.9</v>
      </c>
      <c r="K35" s="139">
        <v>7.4</v>
      </c>
      <c r="L35" s="139">
        <v>4.2</v>
      </c>
      <c r="M35" s="139">
        <v>8.6999999999999993</v>
      </c>
      <c r="N35" s="139">
        <v>3</v>
      </c>
      <c r="O35" s="139">
        <v>0.7</v>
      </c>
      <c r="P35" s="139">
        <v>7.3</v>
      </c>
      <c r="Q35" s="139">
        <v>7.4</v>
      </c>
      <c r="R35" s="139">
        <v>7.9</v>
      </c>
      <c r="S35" s="140">
        <v>1.3</v>
      </c>
    </row>
    <row r="36" spans="1:19" ht="17.25" x14ac:dyDescent="0.25">
      <c r="A36" s="115" t="s">
        <v>46</v>
      </c>
      <c r="B36" s="116"/>
      <c r="C36" s="116"/>
      <c r="D36" s="117"/>
      <c r="E36" s="117"/>
      <c r="F36" s="117"/>
      <c r="G36" s="117"/>
      <c r="H36" s="117"/>
      <c r="I36" s="117"/>
      <c r="J36" s="117"/>
      <c r="K36" s="117"/>
      <c r="L36" s="117"/>
      <c r="M36" s="117"/>
      <c r="N36" s="117"/>
      <c r="O36" s="117"/>
      <c r="P36" s="117"/>
      <c r="Q36" s="117"/>
      <c r="R36" s="116"/>
      <c r="S36" s="118"/>
    </row>
    <row r="37" spans="1:19" ht="17.25" x14ac:dyDescent="0.25">
      <c r="A37" s="22" t="s">
        <v>55</v>
      </c>
      <c r="B37" s="43"/>
      <c r="C37" s="43"/>
      <c r="D37" s="42"/>
      <c r="E37" s="42"/>
      <c r="F37" s="42"/>
      <c r="G37" s="42"/>
      <c r="H37" s="42"/>
      <c r="I37" s="42"/>
      <c r="J37" s="42"/>
      <c r="K37" s="42"/>
      <c r="L37" s="42"/>
      <c r="M37" s="42"/>
      <c r="N37" s="42"/>
      <c r="O37" s="42"/>
      <c r="P37" s="42"/>
      <c r="Q37" s="42"/>
      <c r="R37" s="43"/>
      <c r="S37" s="23"/>
    </row>
    <row r="38" spans="1:19" ht="17.25" x14ac:dyDescent="0.25">
      <c r="A38" s="25" t="s">
        <v>76</v>
      </c>
      <c r="B38" s="44"/>
      <c r="C38" s="44"/>
      <c r="D38" s="44"/>
      <c r="E38" s="44"/>
      <c r="F38" s="44"/>
      <c r="G38" s="44"/>
      <c r="H38" s="44"/>
      <c r="I38" s="44"/>
      <c r="J38" s="44"/>
      <c r="K38" s="44"/>
      <c r="L38" s="44"/>
      <c r="M38" s="44"/>
      <c r="N38" s="44"/>
      <c r="O38" s="44"/>
      <c r="P38" s="44"/>
      <c r="Q38" s="44"/>
      <c r="R38" s="44"/>
      <c r="S38" s="24"/>
    </row>
    <row r="39" spans="1:19" ht="17.25" x14ac:dyDescent="0.25">
      <c r="A39" s="16" t="s">
        <v>77</v>
      </c>
      <c r="B39" s="45"/>
      <c r="C39" s="45"/>
      <c r="D39" s="45"/>
      <c r="E39" s="45"/>
      <c r="F39" s="45"/>
      <c r="G39" s="45"/>
      <c r="H39" s="45"/>
      <c r="I39" s="45"/>
      <c r="J39" s="45"/>
      <c r="K39" s="45"/>
      <c r="L39" s="45"/>
      <c r="M39" s="45"/>
      <c r="N39" s="45"/>
      <c r="O39" s="45"/>
      <c r="P39" s="45"/>
      <c r="Q39" s="45"/>
      <c r="R39" s="45"/>
      <c r="S39" s="26"/>
    </row>
    <row r="40" spans="1:19" ht="17.25" x14ac:dyDescent="0.25">
      <c r="A40" s="16" t="s">
        <v>78</v>
      </c>
      <c r="B40" s="45"/>
      <c r="C40" s="45"/>
      <c r="D40" s="45"/>
      <c r="E40" s="45"/>
      <c r="F40" s="45"/>
      <c r="G40" s="45"/>
      <c r="H40" s="45"/>
      <c r="I40" s="45"/>
      <c r="J40" s="45"/>
      <c r="K40" s="45"/>
      <c r="L40" s="45"/>
      <c r="M40" s="45"/>
      <c r="N40" s="45"/>
      <c r="O40" s="45"/>
      <c r="P40" s="45"/>
      <c r="Q40" s="45"/>
      <c r="R40" s="45"/>
      <c r="S40" s="26"/>
    </row>
    <row r="41" spans="1:19" ht="17.25" x14ac:dyDescent="0.25">
      <c r="A41" s="28" t="s">
        <v>79</v>
      </c>
      <c r="B41" s="43"/>
      <c r="C41" s="43"/>
      <c r="D41" s="42"/>
      <c r="E41" s="42"/>
      <c r="F41" s="42"/>
      <c r="G41" s="42"/>
      <c r="H41" s="42"/>
      <c r="I41" s="42"/>
      <c r="J41" s="42"/>
      <c r="K41" s="42"/>
      <c r="L41" s="42"/>
      <c r="M41" s="42"/>
      <c r="N41" s="42"/>
      <c r="O41" s="42"/>
      <c r="P41" s="42"/>
      <c r="Q41" s="42"/>
      <c r="R41" s="43"/>
      <c r="S41" s="23"/>
    </row>
    <row r="42" spans="1:19" ht="17.25" x14ac:dyDescent="0.25">
      <c r="A42" s="28" t="s">
        <v>80</v>
      </c>
      <c r="B42" s="46"/>
      <c r="C42" s="46"/>
      <c r="D42" s="46"/>
      <c r="E42" s="46"/>
      <c r="F42" s="46"/>
      <c r="G42" s="46"/>
      <c r="H42" s="46"/>
      <c r="I42" s="46"/>
      <c r="J42" s="46"/>
      <c r="K42" s="46"/>
      <c r="L42" s="46"/>
      <c r="M42" s="46"/>
      <c r="N42" s="46"/>
      <c r="O42" s="46"/>
      <c r="P42" s="46"/>
      <c r="Q42" s="46"/>
      <c r="R42" s="46"/>
      <c r="S42" s="27"/>
    </row>
    <row r="43" spans="1:19" x14ac:dyDescent="0.25">
      <c r="A43" s="29" t="s">
        <v>47</v>
      </c>
      <c r="B43" s="43"/>
      <c r="C43" s="43"/>
      <c r="D43" s="42"/>
      <c r="E43" s="42"/>
      <c r="F43" s="42"/>
      <c r="G43" s="42"/>
      <c r="H43" s="42"/>
      <c r="I43" s="42"/>
      <c r="J43" s="42"/>
      <c r="K43" s="42"/>
      <c r="L43" s="42"/>
      <c r="M43" s="42"/>
      <c r="N43" s="42"/>
      <c r="O43" s="42"/>
      <c r="P43" s="42"/>
      <c r="Q43" s="42"/>
      <c r="R43" s="43"/>
      <c r="S43" s="23"/>
    </row>
    <row r="44" spans="1:19" x14ac:dyDescent="0.25">
      <c r="A44" s="29"/>
      <c r="B44" s="43"/>
      <c r="C44" s="43"/>
      <c r="D44" s="42"/>
      <c r="E44" s="42"/>
      <c r="F44" s="42"/>
      <c r="G44" s="42"/>
      <c r="H44" s="42"/>
      <c r="I44" s="42"/>
      <c r="J44" s="42"/>
      <c r="K44" s="42"/>
      <c r="L44" s="42"/>
      <c r="M44" s="42"/>
      <c r="N44" s="42"/>
      <c r="O44" s="42"/>
      <c r="P44" s="42"/>
      <c r="Q44" s="42"/>
      <c r="R44" s="43"/>
      <c r="S44" s="23"/>
    </row>
    <row r="45" spans="1:19" x14ac:dyDescent="0.25">
      <c r="A45" s="29"/>
      <c r="B45" s="43"/>
      <c r="C45" s="43"/>
      <c r="D45" s="42"/>
      <c r="E45" s="42"/>
      <c r="F45" s="42"/>
      <c r="G45" s="42"/>
      <c r="H45" s="42"/>
      <c r="I45" s="42"/>
      <c r="J45" s="42"/>
      <c r="K45" s="42"/>
      <c r="L45" s="42"/>
      <c r="M45" s="42"/>
      <c r="N45" s="42"/>
      <c r="O45" s="42"/>
      <c r="P45" s="42"/>
      <c r="Q45" s="42"/>
      <c r="R45" s="43"/>
      <c r="S45" s="23"/>
    </row>
    <row r="46" spans="1:19" ht="33.75" customHeight="1" thickBot="1" x14ac:dyDescent="0.3">
      <c r="A46" s="148" t="s">
        <v>99</v>
      </c>
      <c r="B46" s="149"/>
      <c r="C46" s="149"/>
      <c r="D46" s="149"/>
      <c r="E46" s="149"/>
      <c r="F46" s="149"/>
      <c r="G46" s="149"/>
      <c r="H46" s="149"/>
      <c r="I46" s="149"/>
      <c r="J46" s="149"/>
      <c r="K46" s="149"/>
      <c r="L46" s="149"/>
      <c r="M46" s="149"/>
      <c r="N46" s="149"/>
      <c r="O46" s="149"/>
      <c r="P46" s="149"/>
      <c r="Q46" s="149"/>
      <c r="R46" s="149"/>
      <c r="S46" s="150"/>
    </row>
  </sheetData>
  <mergeCells count="23">
    <mergeCell ref="A1:S1"/>
    <mergeCell ref="A5:A8"/>
    <mergeCell ref="B5:B8"/>
    <mergeCell ref="C5:C8"/>
    <mergeCell ref="D5:D8"/>
    <mergeCell ref="E5:E7"/>
    <mergeCell ref="F5:F7"/>
    <mergeCell ref="G5:K5"/>
    <mergeCell ref="L5:N5"/>
    <mergeCell ref="P5:P7"/>
    <mergeCell ref="Q5:Q7"/>
    <mergeCell ref="R5:R7"/>
    <mergeCell ref="S5:S7"/>
    <mergeCell ref="G6:G7"/>
    <mergeCell ref="H6:H7"/>
    <mergeCell ref="N6:N7"/>
    <mergeCell ref="O6:O7"/>
    <mergeCell ref="A46:S46"/>
    <mergeCell ref="I6:I7"/>
    <mergeCell ref="J6:J7"/>
    <mergeCell ref="K6:K7"/>
    <mergeCell ref="L6:L7"/>
    <mergeCell ref="M6:M7"/>
  </mergeCells>
  <pageMargins left="0" right="0" top="0.25" bottom="0.25" header="0" footer="0"/>
  <pageSetup scale="78" fitToHeight="0" orientation="landscape"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B1876-8911-4BD9-9100-AE99C85BE5D5}">
  <sheetPr>
    <pageSetUpPr fitToPage="1"/>
  </sheetPr>
  <dimension ref="A1:F1"/>
  <sheetViews>
    <sheetView showGridLines="0" zoomScaleNormal="100" workbookViewId="0"/>
  </sheetViews>
  <sheetFormatPr defaultColWidth="9.140625" defaultRowHeight="12.75" x14ac:dyDescent="0.25"/>
  <cols>
    <col min="1" max="1" width="9.140625" style="47"/>
    <col min="2" max="6" width="9.140625" style="8"/>
    <col min="7" max="16384" width="9.140625" style="7"/>
  </cols>
  <sheetData/>
  <printOptions horizontalCentered="1"/>
  <pageMargins left="0" right="0" top="0" bottom="0" header="0" footer="0"/>
  <pageSetup scale="7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AFF7E-BD9F-455D-965F-F4894F9E987C}">
  <sheetPr>
    <pageSetUpPr fitToPage="1"/>
  </sheetPr>
  <dimension ref="A1:O48"/>
  <sheetViews>
    <sheetView showGridLines="0" workbookViewId="0">
      <selection sqref="A1:O2"/>
    </sheetView>
  </sheetViews>
  <sheetFormatPr defaultRowHeight="15" x14ac:dyDescent="0.25"/>
  <cols>
    <col min="1" max="1" width="9.140625" style="30"/>
  </cols>
  <sheetData>
    <row r="1" spans="1:15" ht="31.5" customHeight="1" x14ac:dyDescent="0.25">
      <c r="A1" s="191" t="s">
        <v>32</v>
      </c>
      <c r="B1" s="192"/>
      <c r="C1" s="192"/>
      <c r="D1" s="192"/>
      <c r="E1" s="192"/>
      <c r="F1" s="192"/>
      <c r="G1" s="192"/>
      <c r="H1" s="192"/>
      <c r="I1" s="192"/>
      <c r="J1" s="192"/>
      <c r="K1" s="192"/>
      <c r="L1" s="192"/>
      <c r="M1" s="192"/>
      <c r="N1" s="192"/>
      <c r="O1" s="193"/>
    </row>
    <row r="2" spans="1:15" ht="15" customHeight="1" x14ac:dyDescent="0.25">
      <c r="A2" s="194"/>
      <c r="B2" s="195"/>
      <c r="C2" s="195"/>
      <c r="D2" s="195"/>
      <c r="E2" s="195"/>
      <c r="F2" s="195"/>
      <c r="G2" s="195"/>
      <c r="H2" s="195"/>
      <c r="I2" s="195"/>
      <c r="J2" s="195"/>
      <c r="K2" s="195"/>
      <c r="L2" s="195"/>
      <c r="M2" s="195"/>
      <c r="N2" s="195"/>
      <c r="O2" s="196"/>
    </row>
    <row r="3" spans="1:15" ht="15.75" customHeight="1" x14ac:dyDescent="0.25">
      <c r="A3" s="203" t="s">
        <v>56</v>
      </c>
      <c r="B3" s="204"/>
      <c r="C3" s="204"/>
      <c r="D3" s="204"/>
      <c r="E3" s="204"/>
      <c r="F3" s="204"/>
      <c r="G3" s="204"/>
      <c r="H3" s="204"/>
      <c r="I3" s="204"/>
      <c r="J3" s="204"/>
      <c r="K3" s="204"/>
      <c r="L3" s="204"/>
      <c r="M3" s="204"/>
      <c r="N3" s="204"/>
      <c r="O3" s="205"/>
    </row>
    <row r="4" spans="1:15" ht="15.75" customHeight="1" x14ac:dyDescent="0.25">
      <c r="A4" s="203"/>
      <c r="B4" s="204"/>
      <c r="C4" s="204"/>
      <c r="D4" s="204"/>
      <c r="E4" s="204"/>
      <c r="F4" s="204"/>
      <c r="G4" s="204"/>
      <c r="H4" s="204"/>
      <c r="I4" s="204"/>
      <c r="J4" s="204"/>
      <c r="K4" s="204"/>
      <c r="L4" s="204"/>
      <c r="M4" s="204"/>
      <c r="N4" s="204"/>
      <c r="O4" s="205"/>
    </row>
    <row r="5" spans="1:15" ht="15" customHeight="1" x14ac:dyDescent="0.25">
      <c r="A5" s="203"/>
      <c r="B5" s="204"/>
      <c r="C5" s="204"/>
      <c r="D5" s="204"/>
      <c r="E5" s="204"/>
      <c r="F5" s="204"/>
      <c r="G5" s="204"/>
      <c r="H5" s="204"/>
      <c r="I5" s="204"/>
      <c r="J5" s="204"/>
      <c r="K5" s="204"/>
      <c r="L5" s="204"/>
      <c r="M5" s="204"/>
      <c r="N5" s="204"/>
      <c r="O5" s="205"/>
    </row>
    <row r="6" spans="1:15" ht="15.75" customHeight="1" x14ac:dyDescent="0.25">
      <c r="A6" s="203"/>
      <c r="B6" s="204"/>
      <c r="C6" s="204"/>
      <c r="D6" s="204"/>
      <c r="E6" s="204"/>
      <c r="F6" s="204"/>
      <c r="G6" s="204"/>
      <c r="H6" s="204"/>
      <c r="I6" s="204"/>
      <c r="J6" s="204"/>
      <c r="K6" s="204"/>
      <c r="L6" s="204"/>
      <c r="M6" s="204"/>
      <c r="N6" s="204"/>
      <c r="O6" s="205"/>
    </row>
    <row r="7" spans="1:15" ht="15.75" customHeight="1" x14ac:dyDescent="0.25">
      <c r="A7" s="31"/>
      <c r="B7" s="48"/>
      <c r="C7" s="48"/>
      <c r="D7" s="48"/>
      <c r="E7" s="48"/>
      <c r="F7" s="48"/>
      <c r="G7" s="48"/>
      <c r="H7" s="48"/>
      <c r="I7" s="48"/>
      <c r="J7" s="48"/>
      <c r="K7" s="48"/>
      <c r="L7" s="48"/>
      <c r="M7" s="48"/>
      <c r="N7" s="48"/>
      <c r="O7" s="32"/>
    </row>
    <row r="8" spans="1:15" ht="15.75" customHeight="1" x14ac:dyDescent="0.25">
      <c r="A8" s="203" t="s">
        <v>57</v>
      </c>
      <c r="B8" s="204"/>
      <c r="C8" s="204"/>
      <c r="D8" s="204"/>
      <c r="E8" s="204"/>
      <c r="F8" s="204"/>
      <c r="G8" s="204"/>
      <c r="H8" s="204"/>
      <c r="I8" s="204"/>
      <c r="J8" s="204"/>
      <c r="K8" s="204"/>
      <c r="L8" s="204"/>
      <c r="M8" s="204"/>
      <c r="N8" s="204"/>
      <c r="O8" s="205"/>
    </row>
    <row r="9" spans="1:15" ht="15.75" customHeight="1" x14ac:dyDescent="0.25">
      <c r="A9" s="203"/>
      <c r="B9" s="204"/>
      <c r="C9" s="204"/>
      <c r="D9" s="204"/>
      <c r="E9" s="204"/>
      <c r="F9" s="204"/>
      <c r="G9" s="204"/>
      <c r="H9" s="204"/>
      <c r="I9" s="204"/>
      <c r="J9" s="204"/>
      <c r="K9" s="204"/>
      <c r="L9" s="204"/>
      <c r="M9" s="204"/>
      <c r="N9" s="204"/>
      <c r="O9" s="205"/>
    </row>
    <row r="10" spans="1:15" ht="15" customHeight="1" x14ac:dyDescent="0.25">
      <c r="A10" s="203"/>
      <c r="B10" s="204"/>
      <c r="C10" s="204"/>
      <c r="D10" s="204"/>
      <c r="E10" s="204"/>
      <c r="F10" s="204"/>
      <c r="G10" s="204"/>
      <c r="H10" s="204"/>
      <c r="I10" s="204"/>
      <c r="J10" s="204"/>
      <c r="K10" s="204"/>
      <c r="L10" s="204"/>
      <c r="M10" s="204"/>
      <c r="N10" s="204"/>
      <c r="O10" s="205"/>
    </row>
    <row r="11" spans="1:15" ht="15" customHeight="1" x14ac:dyDescent="0.25">
      <c r="A11" s="203"/>
      <c r="B11" s="204"/>
      <c r="C11" s="204"/>
      <c r="D11" s="204"/>
      <c r="E11" s="204"/>
      <c r="F11" s="204"/>
      <c r="G11" s="204"/>
      <c r="H11" s="204"/>
      <c r="I11" s="204"/>
      <c r="J11" s="204"/>
      <c r="K11" s="204"/>
      <c r="L11" s="204"/>
      <c r="M11" s="204"/>
      <c r="N11" s="204"/>
      <c r="O11" s="205"/>
    </row>
    <row r="12" spans="1:15" ht="15" customHeight="1" x14ac:dyDescent="0.25">
      <c r="A12" s="203"/>
      <c r="B12" s="204"/>
      <c r="C12" s="204"/>
      <c r="D12" s="204"/>
      <c r="E12" s="204"/>
      <c r="F12" s="204"/>
      <c r="G12" s="204"/>
      <c r="H12" s="204"/>
      <c r="I12" s="204"/>
      <c r="J12" s="204"/>
      <c r="K12" s="204"/>
      <c r="L12" s="204"/>
      <c r="M12" s="204"/>
      <c r="N12" s="204"/>
      <c r="O12" s="205"/>
    </row>
    <row r="13" spans="1:15" ht="15" customHeight="1" x14ac:dyDescent="0.25">
      <c r="A13" s="203"/>
      <c r="B13" s="204"/>
      <c r="C13" s="204"/>
      <c r="D13" s="204"/>
      <c r="E13" s="204"/>
      <c r="F13" s="204"/>
      <c r="G13" s="204"/>
      <c r="H13" s="204"/>
      <c r="I13" s="204"/>
      <c r="J13" s="204"/>
      <c r="K13" s="204"/>
      <c r="L13" s="204"/>
      <c r="M13" s="204"/>
      <c r="N13" s="204"/>
      <c r="O13" s="205"/>
    </row>
    <row r="14" spans="1:15" ht="15" customHeight="1" x14ac:dyDescent="0.25">
      <c r="A14" s="203"/>
      <c r="B14" s="204"/>
      <c r="C14" s="204"/>
      <c r="D14" s="204"/>
      <c r="E14" s="204"/>
      <c r="F14" s="204"/>
      <c r="G14" s="204"/>
      <c r="H14" s="204"/>
      <c r="I14" s="204"/>
      <c r="J14" s="204"/>
      <c r="K14" s="204"/>
      <c r="L14" s="204"/>
      <c r="M14" s="204"/>
      <c r="N14" s="204"/>
      <c r="O14" s="205"/>
    </row>
    <row r="15" spans="1:15" ht="15" customHeight="1" x14ac:dyDescent="0.25">
      <c r="A15" s="203"/>
      <c r="B15" s="204"/>
      <c r="C15" s="204"/>
      <c r="D15" s="204"/>
      <c r="E15" s="204"/>
      <c r="F15" s="204"/>
      <c r="G15" s="204"/>
      <c r="H15" s="204"/>
      <c r="I15" s="204"/>
      <c r="J15" s="204"/>
      <c r="K15" s="204"/>
      <c r="L15" s="204"/>
      <c r="M15" s="204"/>
      <c r="N15" s="204"/>
      <c r="O15" s="205"/>
    </row>
    <row r="16" spans="1:15" ht="15.75" customHeight="1" x14ac:dyDescent="0.25">
      <c r="A16" s="197" t="s">
        <v>33</v>
      </c>
      <c r="B16" s="198"/>
      <c r="C16" s="198"/>
      <c r="D16" s="198"/>
      <c r="E16" s="198"/>
      <c r="F16" s="198"/>
      <c r="G16" s="198"/>
      <c r="H16" s="198"/>
      <c r="I16" s="198"/>
      <c r="J16" s="198"/>
      <c r="K16" s="198"/>
      <c r="L16" s="198"/>
      <c r="M16" s="198"/>
      <c r="N16" s="198"/>
      <c r="O16" s="199"/>
    </row>
    <row r="17" spans="1:15" ht="15.75" customHeight="1" x14ac:dyDescent="0.25">
      <c r="A17" s="197"/>
      <c r="B17" s="198"/>
      <c r="C17" s="198"/>
      <c r="D17" s="198"/>
      <c r="E17" s="198"/>
      <c r="F17" s="198"/>
      <c r="G17" s="198"/>
      <c r="H17" s="198"/>
      <c r="I17" s="198"/>
      <c r="J17" s="198"/>
      <c r="K17" s="198"/>
      <c r="L17" s="198"/>
      <c r="M17" s="198"/>
      <c r="N17" s="198"/>
      <c r="O17" s="199"/>
    </row>
    <row r="18" spans="1:15" ht="15.75" customHeight="1" x14ac:dyDescent="0.25">
      <c r="A18" s="200" t="s">
        <v>68</v>
      </c>
      <c r="B18" s="201"/>
      <c r="C18" s="201"/>
      <c r="D18" s="201"/>
      <c r="E18" s="201"/>
      <c r="F18" s="201"/>
      <c r="G18" s="201"/>
      <c r="H18" s="201"/>
      <c r="I18" s="201"/>
      <c r="J18" s="201"/>
      <c r="K18" s="201"/>
      <c r="L18" s="201"/>
      <c r="M18" s="201"/>
      <c r="N18" s="201"/>
      <c r="O18" s="202"/>
    </row>
    <row r="19" spans="1:15" ht="15.75" customHeight="1" x14ac:dyDescent="0.25">
      <c r="A19" s="200"/>
      <c r="B19" s="201"/>
      <c r="C19" s="201"/>
      <c r="D19" s="201"/>
      <c r="E19" s="201"/>
      <c r="F19" s="201"/>
      <c r="G19" s="201"/>
      <c r="H19" s="201"/>
      <c r="I19" s="201"/>
      <c r="J19" s="201"/>
      <c r="K19" s="201"/>
      <c r="L19" s="201"/>
      <c r="M19" s="201"/>
      <c r="N19" s="201"/>
      <c r="O19" s="202"/>
    </row>
    <row r="20" spans="1:15" ht="15.75" customHeight="1" x14ac:dyDescent="0.25">
      <c r="A20" s="200"/>
      <c r="B20" s="201"/>
      <c r="C20" s="201"/>
      <c r="D20" s="201"/>
      <c r="E20" s="201"/>
      <c r="F20" s="201"/>
      <c r="G20" s="201"/>
      <c r="H20" s="201"/>
      <c r="I20" s="201"/>
      <c r="J20" s="201"/>
      <c r="K20" s="201"/>
      <c r="L20" s="201"/>
      <c r="M20" s="201"/>
      <c r="N20" s="201"/>
      <c r="O20" s="202"/>
    </row>
    <row r="21" spans="1:15" ht="15.75" customHeight="1" x14ac:dyDescent="0.25">
      <c r="A21" s="200"/>
      <c r="B21" s="201"/>
      <c r="C21" s="201"/>
      <c r="D21" s="201"/>
      <c r="E21" s="201"/>
      <c r="F21" s="201"/>
      <c r="G21" s="201"/>
      <c r="H21" s="201"/>
      <c r="I21" s="201"/>
      <c r="J21" s="201"/>
      <c r="K21" s="201"/>
      <c r="L21" s="201"/>
      <c r="M21" s="201"/>
      <c r="N21" s="201"/>
      <c r="O21" s="202"/>
    </row>
    <row r="22" spans="1:15" ht="15.75" customHeight="1" x14ac:dyDescent="0.25">
      <c r="A22" s="200"/>
      <c r="B22" s="201"/>
      <c r="C22" s="201"/>
      <c r="D22" s="201"/>
      <c r="E22" s="201"/>
      <c r="F22" s="201"/>
      <c r="G22" s="201"/>
      <c r="H22" s="201"/>
      <c r="I22" s="201"/>
      <c r="J22" s="201"/>
      <c r="K22" s="201"/>
      <c r="L22" s="201"/>
      <c r="M22" s="201"/>
      <c r="N22" s="201"/>
      <c r="O22" s="202"/>
    </row>
    <row r="23" spans="1:15" ht="15.75" customHeight="1" x14ac:dyDescent="0.25">
      <c r="A23" s="200" t="s">
        <v>69</v>
      </c>
      <c r="B23" s="201"/>
      <c r="C23" s="201"/>
      <c r="D23" s="201"/>
      <c r="E23" s="201"/>
      <c r="F23" s="201"/>
      <c r="G23" s="201"/>
      <c r="H23" s="201"/>
      <c r="I23" s="201"/>
      <c r="J23" s="201"/>
      <c r="K23" s="201"/>
      <c r="L23" s="201"/>
      <c r="M23" s="201"/>
      <c r="N23" s="201"/>
      <c r="O23" s="202"/>
    </row>
    <row r="24" spans="1:15" ht="15.75" customHeight="1" x14ac:dyDescent="0.25">
      <c r="A24" s="200"/>
      <c r="B24" s="201"/>
      <c r="C24" s="201"/>
      <c r="D24" s="201"/>
      <c r="E24" s="201"/>
      <c r="F24" s="201"/>
      <c r="G24" s="201"/>
      <c r="H24" s="201"/>
      <c r="I24" s="201"/>
      <c r="J24" s="201"/>
      <c r="K24" s="201"/>
      <c r="L24" s="201"/>
      <c r="M24" s="201"/>
      <c r="N24" s="201"/>
      <c r="O24" s="202"/>
    </row>
    <row r="25" spans="1:15" ht="15.75" customHeight="1" x14ac:dyDescent="0.25">
      <c r="A25" s="200"/>
      <c r="B25" s="201"/>
      <c r="C25" s="201"/>
      <c r="D25" s="201"/>
      <c r="E25" s="201"/>
      <c r="F25" s="201"/>
      <c r="G25" s="201"/>
      <c r="H25" s="201"/>
      <c r="I25" s="201"/>
      <c r="J25" s="201"/>
      <c r="K25" s="201"/>
      <c r="L25" s="201"/>
      <c r="M25" s="201"/>
      <c r="N25" s="201"/>
      <c r="O25" s="202"/>
    </row>
    <row r="26" spans="1:15" ht="15.75" customHeight="1" x14ac:dyDescent="0.25">
      <c r="A26" s="200" t="s">
        <v>70</v>
      </c>
      <c r="B26" s="201"/>
      <c r="C26" s="201"/>
      <c r="D26" s="201"/>
      <c r="E26" s="201"/>
      <c r="F26" s="201"/>
      <c r="G26" s="201"/>
      <c r="H26" s="201"/>
      <c r="I26" s="201"/>
      <c r="J26" s="201"/>
      <c r="K26" s="201"/>
      <c r="L26" s="201"/>
      <c r="M26" s="201"/>
      <c r="N26" s="201"/>
      <c r="O26" s="202"/>
    </row>
    <row r="27" spans="1:15" ht="15.75" customHeight="1" x14ac:dyDescent="0.25">
      <c r="A27" s="200"/>
      <c r="B27" s="201"/>
      <c r="C27" s="201"/>
      <c r="D27" s="201"/>
      <c r="E27" s="201"/>
      <c r="F27" s="201"/>
      <c r="G27" s="201"/>
      <c r="H27" s="201"/>
      <c r="I27" s="201"/>
      <c r="J27" s="201"/>
      <c r="K27" s="201"/>
      <c r="L27" s="201"/>
      <c r="M27" s="201"/>
      <c r="N27" s="201"/>
      <c r="O27" s="202"/>
    </row>
    <row r="28" spans="1:15" ht="15.75" customHeight="1" x14ac:dyDescent="0.25">
      <c r="A28" s="200"/>
      <c r="B28" s="201"/>
      <c r="C28" s="201"/>
      <c r="D28" s="201"/>
      <c r="E28" s="201"/>
      <c r="F28" s="201"/>
      <c r="G28" s="201"/>
      <c r="H28" s="201"/>
      <c r="I28" s="201"/>
      <c r="J28" s="201"/>
      <c r="K28" s="201"/>
      <c r="L28" s="201"/>
      <c r="M28" s="201"/>
      <c r="N28" s="201"/>
      <c r="O28" s="202"/>
    </row>
    <row r="29" spans="1:15" ht="15.75" customHeight="1" x14ac:dyDescent="0.25">
      <c r="A29" s="200"/>
      <c r="B29" s="201"/>
      <c r="C29" s="201"/>
      <c r="D29" s="201"/>
      <c r="E29" s="201"/>
      <c r="F29" s="201"/>
      <c r="G29" s="201"/>
      <c r="H29" s="201"/>
      <c r="I29" s="201"/>
      <c r="J29" s="201"/>
      <c r="K29" s="201"/>
      <c r="L29" s="201"/>
      <c r="M29" s="201"/>
      <c r="N29" s="201"/>
      <c r="O29" s="202"/>
    </row>
    <row r="30" spans="1:15" ht="15.75" customHeight="1" x14ac:dyDescent="0.25">
      <c r="A30" s="200"/>
      <c r="B30" s="201"/>
      <c r="C30" s="201"/>
      <c r="D30" s="201"/>
      <c r="E30" s="201"/>
      <c r="F30" s="201"/>
      <c r="G30" s="201"/>
      <c r="H30" s="201"/>
      <c r="I30" s="201"/>
      <c r="J30" s="201"/>
      <c r="K30" s="201"/>
      <c r="L30" s="201"/>
      <c r="M30" s="201"/>
      <c r="N30" s="201"/>
      <c r="O30" s="202"/>
    </row>
    <row r="31" spans="1:15" ht="15.75" customHeight="1" x14ac:dyDescent="0.25">
      <c r="A31" s="200"/>
      <c r="B31" s="201"/>
      <c r="C31" s="201"/>
      <c r="D31" s="201"/>
      <c r="E31" s="201"/>
      <c r="F31" s="201"/>
      <c r="G31" s="201"/>
      <c r="H31" s="201"/>
      <c r="I31" s="201"/>
      <c r="J31" s="201"/>
      <c r="K31" s="201"/>
      <c r="L31" s="201"/>
      <c r="M31" s="201"/>
      <c r="N31" s="201"/>
      <c r="O31" s="202"/>
    </row>
    <row r="32" spans="1:15" ht="15" customHeight="1" x14ac:dyDescent="0.25">
      <c r="A32" s="200" t="s">
        <v>35</v>
      </c>
      <c r="B32" s="201"/>
      <c r="C32" s="201"/>
      <c r="D32" s="201"/>
      <c r="E32" s="201"/>
      <c r="F32" s="201"/>
      <c r="G32" s="201"/>
      <c r="H32" s="201"/>
      <c r="I32" s="201"/>
      <c r="J32" s="201"/>
      <c r="K32" s="201"/>
      <c r="L32" s="201"/>
      <c r="M32" s="201"/>
      <c r="N32" s="201"/>
      <c r="O32" s="202"/>
    </row>
    <row r="33" spans="1:15" ht="15" customHeight="1" x14ac:dyDescent="0.25">
      <c r="A33" s="200"/>
      <c r="B33" s="201"/>
      <c r="C33" s="201"/>
      <c r="D33" s="201"/>
      <c r="E33" s="201"/>
      <c r="F33" s="201"/>
      <c r="G33" s="201"/>
      <c r="H33" s="201"/>
      <c r="I33" s="201"/>
      <c r="J33" s="201"/>
      <c r="K33" s="201"/>
      <c r="L33" s="201"/>
      <c r="M33" s="201"/>
      <c r="N33" s="201"/>
      <c r="O33" s="202"/>
    </row>
    <row r="34" spans="1:15" ht="15.75" customHeight="1" x14ac:dyDescent="0.25">
      <c r="A34" s="200"/>
      <c r="B34" s="201"/>
      <c r="C34" s="201"/>
      <c r="D34" s="201"/>
      <c r="E34" s="201"/>
      <c r="F34" s="201"/>
      <c r="G34" s="201"/>
      <c r="H34" s="201"/>
      <c r="I34" s="201"/>
      <c r="J34" s="201"/>
      <c r="K34" s="201"/>
      <c r="L34" s="201"/>
      <c r="M34" s="201"/>
      <c r="N34" s="201"/>
      <c r="O34" s="202"/>
    </row>
    <row r="35" spans="1:15" ht="15.75" customHeight="1" x14ac:dyDescent="0.25">
      <c r="A35" s="200"/>
      <c r="B35" s="201"/>
      <c r="C35" s="201"/>
      <c r="D35" s="201"/>
      <c r="E35" s="201"/>
      <c r="F35" s="201"/>
      <c r="G35" s="201"/>
      <c r="H35" s="201"/>
      <c r="I35" s="201"/>
      <c r="J35" s="201"/>
      <c r="K35" s="201"/>
      <c r="L35" s="201"/>
      <c r="M35" s="201"/>
      <c r="N35" s="201"/>
      <c r="O35" s="202"/>
    </row>
    <row r="36" spans="1:15" ht="15.75" customHeight="1" x14ac:dyDescent="0.25">
      <c r="A36" s="200"/>
      <c r="B36" s="201"/>
      <c r="C36" s="201"/>
      <c r="D36" s="201"/>
      <c r="E36" s="201"/>
      <c r="F36" s="201"/>
      <c r="G36" s="201"/>
      <c r="H36" s="201"/>
      <c r="I36" s="201"/>
      <c r="J36" s="201"/>
      <c r="K36" s="201"/>
      <c r="L36" s="201"/>
      <c r="M36" s="201"/>
      <c r="N36" s="201"/>
      <c r="O36" s="202"/>
    </row>
    <row r="37" spans="1:15" ht="15.75" customHeight="1" x14ac:dyDescent="0.25">
      <c r="A37" s="206" t="s">
        <v>34</v>
      </c>
      <c r="B37" s="207"/>
      <c r="C37" s="207"/>
      <c r="D37" s="207"/>
      <c r="E37" s="207"/>
      <c r="F37" s="207"/>
      <c r="G37" s="207"/>
      <c r="H37" s="207"/>
      <c r="I37" s="207"/>
      <c r="J37" s="207"/>
      <c r="K37" s="207"/>
      <c r="L37" s="207"/>
      <c r="M37" s="207"/>
      <c r="N37" s="207"/>
      <c r="O37" s="208"/>
    </row>
    <row r="38" spans="1:15" ht="15.75" customHeight="1" x14ac:dyDescent="0.25">
      <c r="A38" s="206"/>
      <c r="B38" s="207"/>
      <c r="C38" s="207"/>
      <c r="D38" s="207"/>
      <c r="E38" s="207"/>
      <c r="F38" s="207"/>
      <c r="G38" s="207"/>
      <c r="H38" s="207"/>
      <c r="I38" s="207"/>
      <c r="J38" s="207"/>
      <c r="K38" s="207"/>
      <c r="L38" s="207"/>
      <c r="M38" s="207"/>
      <c r="N38" s="207"/>
      <c r="O38" s="208"/>
    </row>
    <row r="39" spans="1:15" ht="15.75" customHeight="1" x14ac:dyDescent="0.25">
      <c r="A39" s="203" t="s">
        <v>36</v>
      </c>
      <c r="B39" s="204"/>
      <c r="C39" s="204"/>
      <c r="D39" s="204"/>
      <c r="E39" s="204"/>
      <c r="F39" s="204"/>
      <c r="G39" s="204"/>
      <c r="H39" s="204"/>
      <c r="I39" s="204"/>
      <c r="J39" s="204"/>
      <c r="K39" s="204"/>
      <c r="L39" s="204"/>
      <c r="M39" s="204"/>
      <c r="N39" s="204"/>
      <c r="O39" s="205"/>
    </row>
    <row r="40" spans="1:15" ht="15.75" customHeight="1" x14ac:dyDescent="0.25">
      <c r="A40" s="203"/>
      <c r="B40" s="204"/>
      <c r="C40" s="204"/>
      <c r="D40" s="204"/>
      <c r="E40" s="204"/>
      <c r="F40" s="204"/>
      <c r="G40" s="204"/>
      <c r="H40" s="204"/>
      <c r="I40" s="204"/>
      <c r="J40" s="204"/>
      <c r="K40" s="204"/>
      <c r="L40" s="204"/>
      <c r="M40" s="204"/>
      <c r="N40" s="204"/>
      <c r="O40" s="205"/>
    </row>
    <row r="41" spans="1:15" ht="15.75" customHeight="1" x14ac:dyDescent="0.25">
      <c r="A41" s="203"/>
      <c r="B41" s="204"/>
      <c r="C41" s="204"/>
      <c r="D41" s="204"/>
      <c r="E41" s="204"/>
      <c r="F41" s="204"/>
      <c r="G41" s="204"/>
      <c r="H41" s="204"/>
      <c r="I41" s="204"/>
      <c r="J41" s="204"/>
      <c r="K41" s="204"/>
      <c r="L41" s="204"/>
      <c r="M41" s="204"/>
      <c r="N41" s="204"/>
      <c r="O41" s="205"/>
    </row>
    <row r="42" spans="1:15" ht="15.75" customHeight="1" x14ac:dyDescent="0.25">
      <c r="A42" s="203"/>
      <c r="B42" s="204"/>
      <c r="C42" s="204"/>
      <c r="D42" s="204"/>
      <c r="E42" s="204"/>
      <c r="F42" s="204"/>
      <c r="G42" s="204"/>
      <c r="H42" s="204"/>
      <c r="I42" s="204"/>
      <c r="J42" s="204"/>
      <c r="K42" s="204"/>
      <c r="L42" s="204"/>
      <c r="M42" s="204"/>
      <c r="N42" s="204"/>
      <c r="O42" s="205"/>
    </row>
    <row r="43" spans="1:15" ht="15" customHeight="1" thickBot="1" x14ac:dyDescent="0.3">
      <c r="A43" s="209"/>
      <c r="B43" s="210"/>
      <c r="C43" s="210"/>
      <c r="D43" s="210"/>
      <c r="E43" s="210"/>
      <c r="F43" s="210"/>
      <c r="G43" s="210"/>
      <c r="H43" s="210"/>
      <c r="I43" s="210"/>
      <c r="J43" s="210"/>
      <c r="K43" s="210"/>
      <c r="L43" s="210"/>
      <c r="M43" s="210"/>
      <c r="N43" s="210"/>
      <c r="O43" s="211"/>
    </row>
    <row r="44" spans="1:15" ht="15.75" customHeight="1" x14ac:dyDescent="0.25">
      <c r="A44" s="37"/>
    </row>
    <row r="45" spans="1:15" x14ac:dyDescent="0.25">
      <c r="A45" s="49"/>
    </row>
    <row r="48" spans="1:15" ht="15.75" customHeight="1" x14ac:dyDescent="0.25"/>
  </sheetData>
  <mergeCells count="10">
    <mergeCell ref="A23:O25"/>
    <mergeCell ref="A26:O31"/>
    <mergeCell ref="A32:O36"/>
    <mergeCell ref="A37:O38"/>
    <mergeCell ref="A39:O43"/>
    <mergeCell ref="A1:O2"/>
    <mergeCell ref="A16:O17"/>
    <mergeCell ref="A18:O22"/>
    <mergeCell ref="A3:O6"/>
    <mergeCell ref="A8:O15"/>
  </mergeCells>
  <pageMargins left="0" right="0" top="0" bottom="0" header="0" footer="0"/>
  <pageSetup scale="86" orientation="landscape" r:id="rId1"/>
</worksheet>
</file>

<file path=docMetadata/LabelInfo.xml><?xml version="1.0" encoding="utf-8"?>
<clbl:labelList xmlns:clbl="http://schemas.microsoft.com/office/2020/mipLabelMetadata">
  <clbl:label id="{7cf48d45-3ddb-4389-a9c1-c115526eb52e}" enabled="0" method="" siteId="{7cf48d45-3ddb-4389-a9c1-c115526eb52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Cover Sheet</vt:lpstr>
      <vt:lpstr>Background</vt:lpstr>
      <vt:lpstr>Table</vt:lpstr>
      <vt:lpstr>Trait Key</vt:lpstr>
      <vt:lpstr>OMD Story</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Hanna Wells</dc:creator>
  <cp:lastModifiedBy>Wells, Hanna Lynn</cp:lastModifiedBy>
  <cp:lastPrinted>2026-10-14T18:27:31Z</cp:lastPrinted>
  <dcterms:created xsi:type="dcterms:W3CDTF">2009-11-19T12:04:31Z</dcterms:created>
  <dcterms:modified xsi:type="dcterms:W3CDTF">2026-10-14T19:32:43Z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BCO_ScreenResolution">
    <vt:lpwstr>96 96 1920 1200</vt:lpwstr>
  </property>
</Properties>
</file>